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72"/>
  <c r="D71"/>
  <c r="D70"/>
  <c r="D69"/>
  <c r="D68"/>
  <c r="D67"/>
  <c r="D66"/>
  <c r="D65"/>
  <c r="D64"/>
  <c r="D63"/>
  <c r="D62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</calcChain>
</file>

<file path=xl/sharedStrings.xml><?xml version="1.0" encoding="utf-8"?>
<sst xmlns="http://schemas.openxmlformats.org/spreadsheetml/2006/main" count="163" uniqueCount="45">
  <si>
    <t>2020年一般公共预算支出表-政府经济分类（表4）</t>
    <phoneticPr fontId="3" type="noConversion"/>
  </si>
  <si>
    <t>单位：万元</t>
  </si>
  <si>
    <t>预算单位</t>
  </si>
  <si>
    <t>政府预算经济分类编码</t>
  </si>
  <si>
    <t>政府预算经济分类名称</t>
  </si>
  <si>
    <t>2020年预算</t>
  </si>
  <si>
    <t>合计</t>
  </si>
  <si>
    <t>人员经费</t>
  </si>
  <si>
    <t>公用经费</t>
  </si>
  <si>
    <t>项目经费</t>
  </si>
  <si>
    <t>2020年一般公共预算支出表-政府经济分类（表4）</t>
  </si>
  <si>
    <t>501</t>
  </si>
  <si>
    <t>机关工资福利支出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</si>
  <si>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</si>
  <si>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</si>
  <si>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</si>
  <si>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</si>
  <si>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</si>
  <si>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</si>
  <si>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</si>
  <si>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</si>
  <si>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</si>
  <si>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机关商品和服务支出</t>
  </si>
  <si>
    <t>办公经费</t>
  </si>
  <si>
    <t>会议费</t>
  </si>
  <si>
    <t>培训费</t>
  </si>
  <si>
    <t>04</t>
  </si>
  <si>
    <t>专用材料购置费</t>
  </si>
  <si>
    <t>05</t>
  </si>
  <si>
    <t>委托业务费</t>
  </si>
  <si>
    <t>06</t>
  </si>
  <si>
    <t>公务接待费</t>
  </si>
  <si>
    <t>08</t>
  </si>
  <si>
    <t>公务用车运行维护费</t>
  </si>
  <si>
    <t>09</t>
  </si>
  <si>
    <t>维修（护）费</t>
  </si>
  <si>
    <t>其他商品和服务支出</t>
  </si>
  <si>
    <t>509</t>
  </si>
  <si>
    <t>对个人和家庭的补助</t>
  </si>
  <si>
    <t>离退休费</t>
  </si>
  <si>
    <t/>
  </si>
  <si>
    <t>青岛市市北区人民法院机关服务中心</t>
    <phoneticPr fontId="1" type="noConversion"/>
  </si>
  <si>
    <t>青岛市市北区人民法院（本级）</t>
    <phoneticPr fontId="1" type="noConversion"/>
  </si>
  <si>
    <t>青岛市市北区人民法院（汇总）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</si>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</sst>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topLeftCell="A46" workbookViewId="0">
      <selection activeCell="A72" sqref="A72"/>
    </sheetView>
  </sheetViews>
  <sheetFormatPr defaultRowHeight="13.5"/>
  <cols>
    <col min="1" max="1" width="37.125" customWidth="1"/>
    <col min="2" max="2" width="21.5" customWidth="1"/>
    <col min="3" max="3" width="21.75" customWidth="1"/>
    <col min="5" max="6" width="10.375" customWidth="1"/>
    <col min="7" max="7" width="14.375" customWidth="1"/>
  </cols>
  <sheetData>
    <row r="1" spans="1:7" s="1" customFormat="1" ht="15">
      <c r="A1" s="13" t="s">
        <v>0</v>
      </c>
      <c r="B1" s="13"/>
      <c r="C1" s="13"/>
      <c r="D1" s="13"/>
      <c r="E1" s="13"/>
      <c r="F1" s="13"/>
      <c r="G1" s="13"/>
    </row>
    <row r="2" spans="1:7" s="1" customFormat="1" ht="15">
      <c r="A2" s="13"/>
      <c r="B2" s="13"/>
      <c r="C2" s="13"/>
      <c r="D2" s="13"/>
      <c r="E2" s="13"/>
      <c r="F2" s="13"/>
      <c r="G2" s="13"/>
    </row>
    <row r="3" spans="1:7" s="1" customFormat="1" ht="25.5">
      <c r="C3" s="2"/>
      <c r="D3" s="2"/>
      <c r="E3" s="2"/>
      <c r="F3" s="2"/>
      <c r="G3" s="3" t="s">
        <v>1</v>
      </c>
    </row>
    <row r="4" spans="1:7" s="1" customFormat="1" ht="15">
      <c r="A4" s="12" t="s">
        <v>2</v>
      </c>
      <c r="B4" s="12" t="s">
        <v>3</v>
      </c>
      <c r="C4" s="12" t="s">
        <v>4</v>
      </c>
      <c r="D4" s="12" t="s">
        <v>5</v>
      </c>
      <c r="E4" s="12"/>
      <c r="F4" s="12"/>
      <c r="G4" s="12"/>
    </row>
    <row r="5" spans="1:7" s="1" customFormat="1" ht="15">
      <c r="A5" s="12"/>
      <c r="B5" s="12"/>
      <c r="C5" s="12"/>
      <c r="D5" s="4" t="s">
        <v>6</v>
      </c>
      <c r="E5" s="4" t="s">
        <v>7</v>
      </c>
      <c r="F5" s="4" t="s">
        <v>8</v>
      </c>
      <c r="G5" s="4" t="s">
        <v>9</v>
      </c>
    </row>
    <row r="6" spans="1:7" s="1" customFormat="1" ht="15">
      <c r="A6" s="8" t="s">
        <v>43</v>
      </c>
      <c r="B6" s="5"/>
      <c r="C6" s="5"/>
      <c r="D6" s="6">
        <f t="shared" ref="D6" si="0">G6+E6+F6</f>
        <v>9773.8799999999992</v>
      </c>
      <c r="E6" s="7">
        <v>5929.87</v>
      </c>
      <c r="F6" s="7">
        <v>744.01</v>
      </c>
      <c r="G6" s="7">
        <v>3100</v>
      </c>
    </row>
    <row r="7" spans="1:7" s="1" customFormat="1" ht="15">
      <c r="A7" s="5"/>
      <c r="B7" s="5" t="s">
        <v>11</v>
      </c>
      <c r="C7" s="5" t="s">
        <v>12</v>
      </c>
      <c r="D7" s="6">
        <f t="shared" ref="D7:D24" si="1">G7+E7+F7</f>
        <v>5951.75</v>
      </c>
      <c r="E7" s="7">
        <v>5501.75</v>
      </c>
      <c r="F7" s="7"/>
      <c r="G7" s="7">
        <v>450</v>
      </c>
    </row>
    <row r="8" spans="1:7" s="1" customFormat="1" ht="15">
      <c r="A8" s="8" t="s">
        <v>43</v>
      </c>
      <c r="B8" s="8" t="s">
        <v>13</v>
      </c>
      <c r="C8" s="8" t="s">
        <v>14</v>
      </c>
      <c r="D8" s="9">
        <f t="shared" si="1"/>
        <v>4280.66</v>
      </c>
      <c r="E8" s="10">
        <v>4280.66</v>
      </c>
      <c r="F8" s="10"/>
      <c r="G8" s="10"/>
    </row>
    <row r="9" spans="1:7" s="1" customFormat="1" ht="15">
      <c r="A9" s="8" t="s">
        <v>43</v>
      </c>
      <c r="B9" s="8" t="s">
        <v>15</v>
      </c>
      <c r="C9" s="8" t="s">
        <v>16</v>
      </c>
      <c r="D9" s="9">
        <f t="shared" si="1"/>
        <v>881.56999999999994</v>
      </c>
      <c r="E9" s="10">
        <v>881.56999999999994</v>
      </c>
      <c r="F9" s="10"/>
      <c r="G9" s="10"/>
    </row>
    <row r="10" spans="1:7" s="1" customFormat="1" ht="15">
      <c r="A10" s="8" t="s">
        <v>43</v>
      </c>
      <c r="B10" s="8" t="s">
        <v>17</v>
      </c>
      <c r="C10" s="8" t="s">
        <v>18</v>
      </c>
      <c r="D10" s="9">
        <f t="shared" si="1"/>
        <v>339.52</v>
      </c>
      <c r="E10" s="10">
        <v>339.52</v>
      </c>
      <c r="F10" s="10"/>
      <c r="G10" s="10"/>
    </row>
    <row r="11" spans="1:7" s="1" customFormat="1" ht="15">
      <c r="A11" s="8" t="s">
        <v>43</v>
      </c>
      <c r="B11" s="8" t="s">
        <v>19</v>
      </c>
      <c r="C11" s="8" t="s">
        <v>20</v>
      </c>
      <c r="D11" s="9">
        <f t="shared" si="1"/>
        <v>450</v>
      </c>
      <c r="E11" s="10"/>
      <c r="F11" s="10"/>
      <c r="G11" s="10">
        <v>450</v>
      </c>
    </row>
    <row r="12" spans="1:7" s="1" customFormat="1" ht="15">
      <c r="A12" s="8"/>
      <c r="B12" s="5" t="s">
        <v>21</v>
      </c>
      <c r="C12" s="5" t="s">
        <v>22</v>
      </c>
      <c r="D12" s="6">
        <f t="shared" si="1"/>
        <v>3394.01</v>
      </c>
      <c r="E12" s="7"/>
      <c r="F12" s="7">
        <v>744.01</v>
      </c>
      <c r="G12" s="7">
        <v>2650</v>
      </c>
    </row>
    <row r="13" spans="1:7" s="1" customFormat="1" ht="15">
      <c r="A13" s="8" t="s">
        <v>43</v>
      </c>
      <c r="B13" s="8" t="s">
        <v>13</v>
      </c>
      <c r="C13" s="8" t="s">
        <v>23</v>
      </c>
      <c r="D13" s="9">
        <f t="shared" si="1"/>
        <v>1158.6100000000001</v>
      </c>
      <c r="E13" s="10"/>
      <c r="F13" s="10">
        <v>593.61</v>
      </c>
      <c r="G13" s="10">
        <v>565</v>
      </c>
    </row>
    <row r="14" spans="1:7" s="1" customFormat="1" ht="15">
      <c r="A14" s="8" t="s">
        <v>43</v>
      </c>
      <c r="B14" s="8" t="s">
        <v>15</v>
      </c>
      <c r="C14" s="8" t="s">
        <v>24</v>
      </c>
      <c r="D14" s="9">
        <f t="shared" si="1"/>
        <v>5</v>
      </c>
      <c r="E14" s="10"/>
      <c r="F14" s="10"/>
      <c r="G14" s="10">
        <v>5</v>
      </c>
    </row>
    <row r="15" spans="1:7">
      <c r="A15" s="8" t="s">
        <v>43</v>
      </c>
      <c r="B15" s="8" t="s">
        <v>17</v>
      </c>
      <c r="C15" s="8" t="s">
        <v>25</v>
      </c>
      <c r="D15" s="9">
        <f t="shared" si="1"/>
        <v>11</v>
      </c>
      <c r="E15" s="10"/>
      <c r="F15" s="10">
        <v>1</v>
      </c>
      <c r="G15" s="10">
        <v>10</v>
      </c>
    </row>
    <row r="16" spans="1:7">
      <c r="A16" s="8" t="s">
        <v>43</v>
      </c>
      <c r="B16" s="8" t="s">
        <v>26</v>
      </c>
      <c r="C16" s="8" t="s">
        <v>27</v>
      </c>
      <c r="D16" s="9">
        <f t="shared" si="1"/>
        <v>112</v>
      </c>
      <c r="E16" s="10"/>
      <c r="F16" s="10">
        <v>12</v>
      </c>
      <c r="G16" s="10">
        <v>100</v>
      </c>
    </row>
    <row r="17" spans="1:7">
      <c r="A17" s="8" t="s">
        <v>43</v>
      </c>
      <c r="B17" s="8" t="s">
        <v>28</v>
      </c>
      <c r="C17" s="8" t="s">
        <v>29</v>
      </c>
      <c r="D17" s="9">
        <f t="shared" si="1"/>
        <v>1510</v>
      </c>
      <c r="E17" s="10"/>
      <c r="F17" s="10"/>
      <c r="G17" s="10">
        <v>1510</v>
      </c>
    </row>
    <row r="18" spans="1:7">
      <c r="A18" s="8" t="s">
        <v>43</v>
      </c>
      <c r="B18" s="8" t="s">
        <v>30</v>
      </c>
      <c r="C18" s="8" t="s">
        <v>31</v>
      </c>
      <c r="D18" s="9">
        <f t="shared" si="1"/>
        <v>1.34</v>
      </c>
      <c r="E18" s="10"/>
      <c r="F18" s="10">
        <v>1.34</v>
      </c>
      <c r="G18" s="10"/>
    </row>
    <row r="19" spans="1:7">
      <c r="A19" s="8" t="s">
        <v>43</v>
      </c>
      <c r="B19" s="8" t="s">
        <v>32</v>
      </c>
      <c r="C19" s="8" t="s">
        <v>33</v>
      </c>
      <c r="D19" s="9">
        <f t="shared" si="1"/>
        <v>116.06</v>
      </c>
      <c r="E19" s="10"/>
      <c r="F19" s="10">
        <v>116.06</v>
      </c>
      <c r="G19" s="10"/>
    </row>
    <row r="20" spans="1:7">
      <c r="A20" s="8" t="s">
        <v>43</v>
      </c>
      <c r="B20" s="8" t="s">
        <v>34</v>
      </c>
      <c r="C20" s="8" t="s">
        <v>35</v>
      </c>
      <c r="D20" s="9">
        <f t="shared" si="1"/>
        <v>70</v>
      </c>
      <c r="E20" s="10"/>
      <c r="F20" s="10">
        <v>20</v>
      </c>
      <c r="G20" s="10">
        <v>50</v>
      </c>
    </row>
    <row r="21" spans="1:7">
      <c r="A21" s="8" t="s">
        <v>43</v>
      </c>
      <c r="B21" s="8" t="s">
        <v>19</v>
      </c>
      <c r="C21" s="8" t="s">
        <v>36</v>
      </c>
      <c r="D21" s="9">
        <f t="shared" si="1"/>
        <v>410</v>
      </c>
      <c r="E21" s="10"/>
      <c r="F21" s="10"/>
      <c r="G21" s="10">
        <v>410</v>
      </c>
    </row>
    <row r="22" spans="1:7">
      <c r="A22" s="8"/>
      <c r="B22" s="5" t="s">
        <v>37</v>
      </c>
      <c r="C22" s="5" t="s">
        <v>38</v>
      </c>
      <c r="D22" s="6">
        <f t="shared" si="1"/>
        <v>428.12</v>
      </c>
      <c r="E22" s="7">
        <v>428.12</v>
      </c>
      <c r="F22" s="7"/>
      <c r="G22" s="7"/>
    </row>
    <row r="23" spans="1:7">
      <c r="A23" s="8" t="s">
        <v>43</v>
      </c>
      <c r="B23" s="8" t="s">
        <v>28</v>
      </c>
      <c r="C23" s="8" t="s">
        <v>39</v>
      </c>
      <c r="D23" s="9">
        <f t="shared" si="1"/>
        <v>428.12</v>
      </c>
      <c r="E23" s="10">
        <v>428.12</v>
      </c>
      <c r="F23" s="10"/>
      <c r="G23" s="10"/>
    </row>
    <row r="24" spans="1:7">
      <c r="A24" s="11" t="s">
        <v>44</v>
      </c>
      <c r="B24" s="5" t="s">
        <v>40</v>
      </c>
      <c r="C24" s="5" t="s">
        <v>40</v>
      </c>
      <c r="D24" s="6">
        <f t="shared" si="1"/>
        <v>9773.8799999999992</v>
      </c>
      <c r="E24" s="7">
        <v>5929.87</v>
      </c>
      <c r="F24" s="7">
        <v>744.01</v>
      </c>
      <c r="G24" s="7">
        <v>3100</v>
      </c>
    </row>
    <row r="32" spans="1:7" s="1" customFormat="1" ht="15">
      <c r="A32" s="13" t="s">
        <v>10</v>
      </c>
      <c r="B32" s="13"/>
      <c r="C32" s="13"/>
      <c r="D32" s="13"/>
      <c r="E32" s="13"/>
      <c r="F32" s="13"/>
      <c r="G32" s="13"/>
    </row>
    <row r="33" spans="1:7" s="1" customFormat="1" ht="15">
      <c r="A33" s="13"/>
      <c r="B33" s="13"/>
      <c r="C33" s="13"/>
      <c r="D33" s="13"/>
      <c r="E33" s="13"/>
      <c r="F33" s="13"/>
      <c r="G33" s="13"/>
    </row>
    <row r="34" spans="1:7" s="1" customFormat="1" ht="25.5">
      <c r="C34" s="2"/>
      <c r="D34" s="2"/>
      <c r="E34" s="2"/>
      <c r="F34" s="2"/>
      <c r="G34" s="3" t="s">
        <v>1</v>
      </c>
    </row>
    <row r="35" spans="1:7" s="1" customFormat="1" ht="15">
      <c r="A35" s="12" t="s">
        <v>2</v>
      </c>
      <c r="B35" s="12" t="s">
        <v>3</v>
      </c>
      <c r="C35" s="12" t="s">
        <v>4</v>
      </c>
      <c r="D35" s="12" t="s">
        <v>5</v>
      </c>
      <c r="E35" s="12"/>
      <c r="F35" s="12"/>
      <c r="G35" s="12"/>
    </row>
    <row r="36" spans="1:7" s="1" customFormat="1" ht="15">
      <c r="A36" s="12"/>
      <c r="B36" s="12"/>
      <c r="C36" s="12"/>
      <c r="D36" s="4" t="s">
        <v>6</v>
      </c>
      <c r="E36" s="4" t="s">
        <v>7</v>
      </c>
      <c r="F36" s="4" t="s">
        <v>8</v>
      </c>
      <c r="G36" s="4" t="s">
        <v>9</v>
      </c>
    </row>
    <row r="37" spans="1:7" s="1" customFormat="1" ht="15">
      <c r="A37" s="5" t="s">
        <v>42</v>
      </c>
      <c r="B37" s="5"/>
      <c r="C37" s="5"/>
      <c r="D37" s="6">
        <f t="shared" ref="D37:D55" si="2">G37+E37+F37</f>
        <v>9404.4499999999989</v>
      </c>
      <c r="E37" s="7">
        <v>5587.32</v>
      </c>
      <c r="F37" s="7">
        <v>717.13</v>
      </c>
      <c r="G37" s="7">
        <v>3100</v>
      </c>
    </row>
    <row r="38" spans="1:7" s="1" customFormat="1" ht="15">
      <c r="A38" s="5"/>
      <c r="B38" s="5" t="s">
        <v>11</v>
      </c>
      <c r="C38" s="5" t="s">
        <v>12</v>
      </c>
      <c r="D38" s="6">
        <f t="shared" si="2"/>
        <v>5609.2</v>
      </c>
      <c r="E38" s="7">
        <v>5159.2</v>
      </c>
      <c r="F38" s="7"/>
      <c r="G38" s="7">
        <v>450</v>
      </c>
    </row>
    <row r="39" spans="1:7" s="1" customFormat="1" ht="15">
      <c r="A39" s="8" t="s">
        <v>42</v>
      </c>
      <c r="B39" s="8" t="s">
        <v>13</v>
      </c>
      <c r="C39" s="8" t="s">
        <v>14</v>
      </c>
      <c r="D39" s="9">
        <f t="shared" si="2"/>
        <v>4035.01</v>
      </c>
      <c r="E39" s="10">
        <v>4035.01</v>
      </c>
      <c r="F39" s="10"/>
      <c r="G39" s="10"/>
    </row>
    <row r="40" spans="1:7" s="1" customFormat="1" ht="15">
      <c r="A40" s="8" t="s">
        <v>42</v>
      </c>
      <c r="B40" s="8" t="s">
        <v>15</v>
      </c>
      <c r="C40" s="8" t="s">
        <v>16</v>
      </c>
      <c r="D40" s="9">
        <f t="shared" si="2"/>
        <v>812.67</v>
      </c>
      <c r="E40" s="10">
        <v>812.67</v>
      </c>
      <c r="F40" s="10"/>
      <c r="G40" s="10"/>
    </row>
    <row r="41" spans="1:7" s="1" customFormat="1" ht="15">
      <c r="A41" s="8" t="s">
        <v>42</v>
      </c>
      <c r="B41" s="8" t="s">
        <v>17</v>
      </c>
      <c r="C41" s="8" t="s">
        <v>18</v>
      </c>
      <c r="D41" s="9">
        <f t="shared" si="2"/>
        <v>311.52</v>
      </c>
      <c r="E41" s="10">
        <v>311.52</v>
      </c>
      <c r="F41" s="10"/>
      <c r="G41" s="10"/>
    </row>
    <row r="42" spans="1:7" s="1" customFormat="1" ht="15">
      <c r="A42" s="8" t="s">
        <v>42</v>
      </c>
      <c r="B42" s="8" t="s">
        <v>19</v>
      </c>
      <c r="C42" s="8" t="s">
        <v>20</v>
      </c>
      <c r="D42" s="9">
        <f t="shared" si="2"/>
        <v>450</v>
      </c>
      <c r="E42" s="10"/>
      <c r="F42" s="10"/>
      <c r="G42" s="10">
        <v>450</v>
      </c>
    </row>
    <row r="43" spans="1:7" s="1" customFormat="1" ht="15">
      <c r="A43" s="8"/>
      <c r="B43" s="5" t="s">
        <v>21</v>
      </c>
      <c r="C43" s="5" t="s">
        <v>22</v>
      </c>
      <c r="D43" s="6">
        <f t="shared" si="2"/>
        <v>3367.13</v>
      </c>
      <c r="E43" s="7"/>
      <c r="F43" s="7">
        <v>717.13</v>
      </c>
      <c r="G43" s="7">
        <v>2650</v>
      </c>
    </row>
    <row r="44" spans="1:7" s="1" customFormat="1" ht="15">
      <c r="A44" s="8" t="s">
        <v>42</v>
      </c>
      <c r="B44" s="8" t="s">
        <v>13</v>
      </c>
      <c r="C44" s="8" t="s">
        <v>23</v>
      </c>
      <c r="D44" s="9">
        <f t="shared" si="2"/>
        <v>1146.4099999999999</v>
      </c>
      <c r="E44" s="10"/>
      <c r="F44" s="10">
        <v>581.41</v>
      </c>
      <c r="G44" s="10">
        <v>565</v>
      </c>
    </row>
    <row r="45" spans="1:7" s="1" customFormat="1" ht="15">
      <c r="A45" s="8" t="s">
        <v>42</v>
      </c>
      <c r="B45" s="8" t="s">
        <v>15</v>
      </c>
      <c r="C45" s="8" t="s">
        <v>24</v>
      </c>
      <c r="D45" s="9">
        <f t="shared" si="2"/>
        <v>5</v>
      </c>
      <c r="E45" s="10"/>
      <c r="F45" s="10"/>
      <c r="G45" s="10">
        <v>5</v>
      </c>
    </row>
    <row r="46" spans="1:7" s="1" customFormat="1" ht="15">
      <c r="A46" s="8" t="s">
        <v>42</v>
      </c>
      <c r="B46" s="8" t="s">
        <v>17</v>
      </c>
      <c r="C46" s="8" t="s">
        <v>25</v>
      </c>
      <c r="D46" s="9">
        <f t="shared" si="2"/>
        <v>10</v>
      </c>
      <c r="E46" s="10"/>
      <c r="F46" s="10"/>
      <c r="G46" s="10">
        <v>10</v>
      </c>
    </row>
    <row r="47" spans="1:7" s="1" customFormat="1" ht="15">
      <c r="A47" s="8" t="s">
        <v>42</v>
      </c>
      <c r="B47" s="8" t="s">
        <v>26</v>
      </c>
      <c r="C47" s="8" t="s">
        <v>27</v>
      </c>
      <c r="D47" s="9">
        <f t="shared" si="2"/>
        <v>100</v>
      </c>
      <c r="E47" s="10"/>
      <c r="F47" s="10"/>
      <c r="G47" s="10">
        <v>100</v>
      </c>
    </row>
    <row r="48" spans="1:7" s="1" customFormat="1" ht="15">
      <c r="A48" s="8" t="s">
        <v>42</v>
      </c>
      <c r="B48" s="8" t="s">
        <v>28</v>
      </c>
      <c r="C48" s="8" t="s">
        <v>29</v>
      </c>
      <c r="D48" s="9">
        <f t="shared" si="2"/>
        <v>1510</v>
      </c>
      <c r="E48" s="10"/>
      <c r="F48" s="10"/>
      <c r="G48" s="10">
        <v>1510</v>
      </c>
    </row>
    <row r="49" spans="1:7" s="1" customFormat="1" ht="15">
      <c r="A49" s="8" t="s">
        <v>42</v>
      </c>
      <c r="B49" s="8" t="s">
        <v>30</v>
      </c>
      <c r="C49" s="8" t="s">
        <v>31</v>
      </c>
      <c r="D49" s="9">
        <f t="shared" si="2"/>
        <v>1.34</v>
      </c>
      <c r="E49" s="10"/>
      <c r="F49" s="10">
        <v>1.34</v>
      </c>
      <c r="G49" s="10"/>
    </row>
    <row r="50" spans="1:7" s="1" customFormat="1" ht="15">
      <c r="A50" s="8" t="s">
        <v>42</v>
      </c>
      <c r="B50" s="8" t="s">
        <v>32</v>
      </c>
      <c r="C50" s="8" t="s">
        <v>33</v>
      </c>
      <c r="D50" s="9">
        <f t="shared" si="2"/>
        <v>114.38</v>
      </c>
      <c r="E50" s="10"/>
      <c r="F50" s="10">
        <v>114.38</v>
      </c>
      <c r="G50" s="10"/>
    </row>
    <row r="51" spans="1:7" s="1" customFormat="1" ht="15">
      <c r="A51" s="8" t="s">
        <v>42</v>
      </c>
      <c r="B51" s="8" t="s">
        <v>34</v>
      </c>
      <c r="C51" s="8" t="s">
        <v>35</v>
      </c>
      <c r="D51" s="9">
        <f t="shared" si="2"/>
        <v>70</v>
      </c>
      <c r="E51" s="10"/>
      <c r="F51" s="10">
        <v>20</v>
      </c>
      <c r="G51" s="10">
        <v>50</v>
      </c>
    </row>
    <row r="52" spans="1:7" s="1" customFormat="1" ht="15">
      <c r="A52" s="8" t="s">
        <v>42</v>
      </c>
      <c r="B52" s="8" t="s">
        <v>19</v>
      </c>
      <c r="C52" s="8" t="s">
        <v>36</v>
      </c>
      <c r="D52" s="9">
        <f t="shared" si="2"/>
        <v>410</v>
      </c>
      <c r="E52" s="10"/>
      <c r="F52" s="10"/>
      <c r="G52" s="10">
        <v>410</v>
      </c>
    </row>
    <row r="53" spans="1:7" s="1" customFormat="1" ht="15">
      <c r="A53" s="8"/>
      <c r="B53" s="5" t="s">
        <v>37</v>
      </c>
      <c r="C53" s="5" t="s">
        <v>38</v>
      </c>
      <c r="D53" s="6">
        <f t="shared" si="2"/>
        <v>428.12</v>
      </c>
      <c r="E53" s="7">
        <v>428.12</v>
      </c>
      <c r="F53" s="7"/>
      <c r="G53" s="7"/>
    </row>
    <row r="54" spans="1:7" s="1" customFormat="1" ht="15">
      <c r="A54" s="8" t="s">
        <v>42</v>
      </c>
      <c r="B54" s="8" t="s">
        <v>28</v>
      </c>
      <c r="C54" s="8" t="s">
        <v>39</v>
      </c>
      <c r="D54" s="9">
        <f t="shared" si="2"/>
        <v>428.12</v>
      </c>
      <c r="E54" s="10">
        <v>428.12</v>
      </c>
      <c r="F54" s="10"/>
      <c r="G54" s="10"/>
    </row>
    <row r="55" spans="1:7" s="1" customFormat="1" ht="15">
      <c r="A55" s="4" t="s">
        <v>6</v>
      </c>
      <c r="B55" s="5" t="s">
        <v>40</v>
      </c>
      <c r="C55" s="5" t="s">
        <v>40</v>
      </c>
      <c r="D55" s="6">
        <f t="shared" si="2"/>
        <v>9404.4499999999989</v>
      </c>
      <c r="E55" s="7">
        <v>5587.32</v>
      </c>
      <c r="F55" s="7">
        <v>717.13</v>
      </c>
      <c r="G55" s="7">
        <v>3100</v>
      </c>
    </row>
    <row r="57" spans="1:7">
      <c r="A57" s="13" t="s">
        <v>10</v>
      </c>
      <c r="B57" s="13"/>
      <c r="C57" s="13"/>
      <c r="D57" s="13"/>
      <c r="E57" s="13"/>
      <c r="F57" s="13"/>
      <c r="G57" s="13"/>
    </row>
    <row r="58" spans="1:7">
      <c r="A58" s="13"/>
      <c r="B58" s="13"/>
      <c r="C58" s="13"/>
      <c r="D58" s="13"/>
      <c r="E58" s="13"/>
      <c r="F58" s="13"/>
      <c r="G58" s="13"/>
    </row>
    <row r="59" spans="1:7" ht="25.5">
      <c r="A59" s="1"/>
      <c r="B59" s="1"/>
      <c r="C59" s="2"/>
      <c r="D59" s="2"/>
      <c r="E59" s="2"/>
      <c r="F59" s="2"/>
      <c r="G59" s="3" t="s">
        <v>1</v>
      </c>
    </row>
    <row r="60" spans="1:7">
      <c r="A60" s="12" t="s">
        <v>2</v>
      </c>
      <c r="B60" s="12" t="s">
        <v>3</v>
      </c>
      <c r="C60" s="12" t="s">
        <v>4</v>
      </c>
      <c r="D60" s="12" t="s">
        <v>5</v>
      </c>
      <c r="E60" s="12"/>
      <c r="F60" s="12"/>
      <c r="G60" s="12"/>
    </row>
    <row r="61" spans="1:7">
      <c r="A61" s="12"/>
      <c r="B61" s="12"/>
      <c r="C61" s="12"/>
      <c r="D61" s="4" t="s">
        <v>6</v>
      </c>
      <c r="E61" s="4" t="s">
        <v>7</v>
      </c>
      <c r="F61" s="4" t="s">
        <v>8</v>
      </c>
      <c r="G61" s="4" t="s">
        <v>9</v>
      </c>
    </row>
    <row r="62" spans="1:7">
      <c r="A62" s="5" t="s">
        <v>41</v>
      </c>
      <c r="B62" s="5"/>
      <c r="C62" s="5"/>
      <c r="D62" s="6">
        <f t="shared" ref="D62:D72" si="3">G62+E62+F62</f>
        <v>369.43</v>
      </c>
      <c r="E62" s="7">
        <v>342.55</v>
      </c>
      <c r="F62" s="7">
        <v>26.88</v>
      </c>
      <c r="G62" s="7"/>
    </row>
    <row r="63" spans="1:7">
      <c r="A63" s="5"/>
      <c r="B63" s="5" t="s">
        <v>11</v>
      </c>
      <c r="C63" s="5" t="s">
        <v>12</v>
      </c>
      <c r="D63" s="6">
        <f t="shared" si="3"/>
        <v>342.55</v>
      </c>
      <c r="E63" s="7">
        <v>342.55</v>
      </c>
      <c r="F63" s="7"/>
      <c r="G63" s="7"/>
    </row>
    <row r="64" spans="1:7">
      <c r="A64" s="8" t="s">
        <v>41</v>
      </c>
      <c r="B64" s="8" t="s">
        <v>13</v>
      </c>
      <c r="C64" s="8" t="s">
        <v>14</v>
      </c>
      <c r="D64" s="9">
        <f t="shared" si="3"/>
        <v>245.65</v>
      </c>
      <c r="E64" s="10">
        <v>245.65</v>
      </c>
      <c r="F64" s="10"/>
      <c r="G64" s="10"/>
    </row>
    <row r="65" spans="1:7">
      <c r="A65" s="8" t="s">
        <v>41</v>
      </c>
      <c r="B65" s="8" t="s">
        <v>15</v>
      </c>
      <c r="C65" s="8" t="s">
        <v>16</v>
      </c>
      <c r="D65" s="9">
        <f t="shared" si="3"/>
        <v>68.900000000000006</v>
      </c>
      <c r="E65" s="10">
        <v>68.900000000000006</v>
      </c>
      <c r="F65" s="10"/>
      <c r="G65" s="10"/>
    </row>
    <row r="66" spans="1:7">
      <c r="A66" s="8" t="s">
        <v>41</v>
      </c>
      <c r="B66" s="8" t="s">
        <v>17</v>
      </c>
      <c r="C66" s="8" t="s">
        <v>18</v>
      </c>
      <c r="D66" s="9">
        <f t="shared" si="3"/>
        <v>28</v>
      </c>
      <c r="E66" s="10">
        <v>28</v>
      </c>
      <c r="F66" s="10"/>
      <c r="G66" s="10"/>
    </row>
    <row r="67" spans="1:7">
      <c r="A67" s="8"/>
      <c r="B67" s="5" t="s">
        <v>21</v>
      </c>
      <c r="C67" s="5" t="s">
        <v>22</v>
      </c>
      <c r="D67" s="6">
        <f t="shared" si="3"/>
        <v>26.88</v>
      </c>
      <c r="E67" s="7"/>
      <c r="F67" s="7">
        <v>26.88</v>
      </c>
      <c r="G67" s="7"/>
    </row>
    <row r="68" spans="1:7">
      <c r="A68" s="8" t="s">
        <v>41</v>
      </c>
      <c r="B68" s="8" t="s">
        <v>13</v>
      </c>
      <c r="C68" s="8" t="s">
        <v>23</v>
      </c>
      <c r="D68" s="9">
        <f t="shared" si="3"/>
        <v>12.2</v>
      </c>
      <c r="E68" s="10"/>
      <c r="F68" s="10">
        <v>12.2</v>
      </c>
      <c r="G68" s="10"/>
    </row>
    <row r="69" spans="1:7">
      <c r="A69" s="8" t="s">
        <v>41</v>
      </c>
      <c r="B69" s="8" t="s">
        <v>17</v>
      </c>
      <c r="C69" s="8" t="s">
        <v>25</v>
      </c>
      <c r="D69" s="9">
        <f t="shared" si="3"/>
        <v>1</v>
      </c>
      <c r="E69" s="10"/>
      <c r="F69" s="10">
        <v>1</v>
      </c>
      <c r="G69" s="10"/>
    </row>
    <row r="70" spans="1:7">
      <c r="A70" s="8" t="s">
        <v>41</v>
      </c>
      <c r="B70" s="8" t="s">
        <v>26</v>
      </c>
      <c r="C70" s="8" t="s">
        <v>27</v>
      </c>
      <c r="D70" s="9">
        <f t="shared" si="3"/>
        <v>12</v>
      </c>
      <c r="E70" s="10"/>
      <c r="F70" s="10">
        <v>12</v>
      </c>
      <c r="G70" s="10"/>
    </row>
    <row r="71" spans="1:7">
      <c r="A71" s="8" t="s">
        <v>41</v>
      </c>
      <c r="B71" s="8" t="s">
        <v>32</v>
      </c>
      <c r="C71" s="8" t="s">
        <v>33</v>
      </c>
      <c r="D71" s="9">
        <f t="shared" si="3"/>
        <v>1.68</v>
      </c>
      <c r="E71" s="10"/>
      <c r="F71" s="10">
        <v>1.68</v>
      </c>
      <c r="G71" s="10"/>
    </row>
    <row r="72" spans="1:7">
      <c r="A72" s="4" t="s">
        <v>6</v>
      </c>
      <c r="B72" s="5" t="s">
        <v>40</v>
      </c>
      <c r="C72" s="5" t="s">
        <v>40</v>
      </c>
      <c r="D72" s="6">
        <f t="shared" si="3"/>
        <v>369.43</v>
      </c>
      <c r="E72" s="7">
        <v>342.55</v>
      </c>
      <c r="F72" s="7">
        <v>26.88</v>
      </c>
      <c r="G72" s="7"/>
    </row>
  </sheetData>
  <mergeCells count="15">
    <mergeCell ref="A60:A61"/>
    <mergeCell ref="B60:B61"/>
    <mergeCell ref="C60:C61"/>
    <mergeCell ref="D60:G60"/>
    <mergeCell ref="A1:G2"/>
    <mergeCell ref="A4:A5"/>
    <mergeCell ref="B4:B5"/>
    <mergeCell ref="C4:C5"/>
    <mergeCell ref="D4:G4"/>
    <mergeCell ref="A32:G33"/>
    <mergeCell ref="A35:A36"/>
    <mergeCell ref="B35:B36"/>
    <mergeCell ref="C35:C36"/>
    <mergeCell ref="D35:G35"/>
    <mergeCell ref="A57:G5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2020-02-13T03:19:40Z</dcterms:modified>
</cp:coreProperties>
</file>