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D42"/>
  <c r="D41"/>
  <c r="D40"/>
  <c r="D18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7"/>
  <c r="D17"/>
  <c r="D16"/>
  <c r="D15"/>
  <c r="D14"/>
  <c r="D13"/>
  <c r="D12"/>
  <c r="D10"/>
  <c r="D9"/>
  <c r="D8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</calcChain>
</file>

<file path=xl/sharedStrings.xml><?xml version="1.0" encoding="utf-8"?>
<sst xmlns="http://schemas.openxmlformats.org/spreadsheetml/2006/main" count="269" uniqueCount="78">
  <si>
    <t>2020年一般公共预算基本支出表（表5）</t>
    <phoneticPr fontId="3" type="noConversion"/>
  </si>
  <si>
    <t>单位：万元</t>
  </si>
  <si>
    <t>预算单位</t>
  </si>
  <si>
    <t>部门预算经济分类编码</t>
  </si>
  <si>
    <t>部门预算经济分类名称</t>
  </si>
  <si>
    <t>2020年预算</t>
  </si>
  <si>
    <t>合计</t>
  </si>
  <si>
    <t>人员经费</t>
  </si>
  <si>
    <t>公用经费</t>
  </si>
  <si>
    <t>2020年一般公共预算基本支出表（表5）</t>
  </si>
  <si>
    <t>301</t>
  </si>
  <si>
    <t>工资福利支出</t>
  </si>
  <si>
    <t>08</t>
  </si>
  <si>
    <t>机关事业单位基本养老保险缴费</t>
  </si>
  <si>
    <t>01</t>
  </si>
  <si>
    <t>基本工资</t>
  </si>
  <si>
    <t>03</t>
  </si>
  <si>
    <t>奖金</t>
  </si>
  <si>
    <t>02</t>
  </si>
  <si>
    <t>津贴补贴</t>
  </si>
  <si>
    <t>10</t>
  </si>
  <si>
    <t>职工基本医疗保险缴费</t>
  </si>
  <si>
    <t>13</t>
  </si>
  <si>
    <t>住房公积金</t>
  </si>
  <si>
    <t>11</t>
  </si>
  <si>
    <t>公务员医疗补助缴费</t>
  </si>
  <si>
    <t>12</t>
  </si>
  <si>
    <t>其他社会保障缴费</t>
  </si>
  <si>
    <t>302</t>
  </si>
  <si>
    <t>商品和服务支出</t>
  </si>
  <si>
    <t>差旅费</t>
  </si>
  <si>
    <t>39</t>
  </si>
  <si>
    <t>其他交通费用</t>
  </si>
  <si>
    <t>办公费</t>
  </si>
  <si>
    <t>09</t>
  </si>
  <si>
    <t>物业管理费</t>
  </si>
  <si>
    <t>14</t>
  </si>
  <si>
    <t>租赁费</t>
  </si>
  <si>
    <t>印刷费</t>
  </si>
  <si>
    <t>05</t>
  </si>
  <si>
    <t>水费</t>
  </si>
  <si>
    <t>07</t>
  </si>
  <si>
    <t>邮电费</t>
  </si>
  <si>
    <t>04</t>
  </si>
  <si>
    <t>手续费</t>
  </si>
  <si>
    <t>31</t>
  </si>
  <si>
    <t>公务用车运行维护费</t>
  </si>
  <si>
    <t>28</t>
  </si>
  <si>
    <t>工会经费</t>
  </si>
  <si>
    <t>17</t>
  </si>
  <si>
    <t>公务接待费</t>
  </si>
  <si>
    <t>维修（护）费</t>
  </si>
  <si>
    <t>取暖费</t>
  </si>
  <si>
    <t>06</t>
  </si>
  <si>
    <t>电费</t>
  </si>
  <si>
    <t>303</t>
  </si>
  <si>
    <t>对个人和家庭的补助</t>
  </si>
  <si>
    <t>退休费</t>
  </si>
  <si>
    <t/>
  </si>
  <si>
    <t>绩效工资</t>
  </si>
  <si>
    <t>24</t>
  </si>
  <si>
    <t>被装购置费</t>
  </si>
  <si>
    <t>16</t>
  </si>
  <si>
    <t>培训费</t>
  </si>
  <si>
    <t>青岛市市北区人民法院机关服务中心</t>
    <phoneticPr fontId="1" type="noConversion"/>
  </si>
  <si>
    <t>青岛市市北区人民法院（本级）</t>
    <phoneticPr fontId="1" type="noConversion"/>
  </si>
  <si>
    <t>青岛市市北区人民法院（汇总）</t>
    <phoneticPr fontId="1" type="noConversion"/>
  </si>
  <si>
    <t>99</t>
  </si>
  <si>
    <t>其他工资福利支出</t>
  </si>
  <si>
    <t>青岛市市北区人民法院（汇总）</t>
    <phoneticPr fontId="1" type="noConversion"/>
  </si>
  <si>
    <t>15</t>
  </si>
  <si>
    <t>会议费</t>
  </si>
  <si>
    <t>26</t>
  </si>
  <si>
    <t>劳务费</t>
  </si>
  <si>
    <t>27</t>
  </si>
  <si>
    <t>委托业务费</t>
  </si>
  <si>
    <t>其他商品和服务支出</t>
  </si>
  <si>
    <t>合计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</si>
</sst>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b/>
      <sz val="11"/>
      <color indexed="8"/>
      <name val="Calibri"/>
      <family val="2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right" vertical="center"/>
    </xf>
    <xf numFmtId="4" fontId="7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4" fontId="5" fillId="0" borderId="1" xfId="0" applyNumberFormat="1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right" vertical="center"/>
    </xf>
    <xf numFmtId="4" fontId="5" fillId="2" borderId="1" xfId="0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topLeftCell="A67" workbookViewId="0">
      <selection activeCell="A103" sqref="A103"/>
    </sheetView>
  </sheetViews>
  <sheetFormatPr defaultRowHeight="13.5"/>
  <cols>
    <col min="1" max="1" width="38.75" customWidth="1"/>
    <col min="2" max="2" width="19" customWidth="1"/>
    <col min="3" max="3" width="33.875" customWidth="1"/>
    <col min="5" max="5" width="13.5" customWidth="1"/>
    <col min="6" max="6" width="11.75" customWidth="1"/>
  </cols>
  <sheetData>
    <row r="1" spans="1:6" s="1" customFormat="1" ht="15">
      <c r="A1" s="25" t="s">
        <v>0</v>
      </c>
      <c r="B1" s="25"/>
      <c r="C1" s="25"/>
      <c r="D1" s="25"/>
      <c r="E1" s="25"/>
      <c r="F1" s="25"/>
    </row>
    <row r="2" spans="1:6" s="1" customFormat="1" ht="15">
      <c r="A2" s="25"/>
      <c r="B2" s="25"/>
      <c r="C2" s="25"/>
      <c r="D2" s="25"/>
      <c r="E2" s="25"/>
      <c r="F2" s="25"/>
    </row>
    <row r="3" spans="1:6" s="1" customFormat="1" ht="15">
      <c r="F3" s="2" t="s">
        <v>1</v>
      </c>
    </row>
    <row r="4" spans="1:6" s="1" customFormat="1" ht="15">
      <c r="A4" s="23" t="s">
        <v>2</v>
      </c>
      <c r="B4" s="23" t="s">
        <v>3</v>
      </c>
      <c r="C4" s="23" t="s">
        <v>4</v>
      </c>
      <c r="D4" s="23" t="s">
        <v>5</v>
      </c>
      <c r="E4" s="23"/>
      <c r="F4" s="23"/>
    </row>
    <row r="5" spans="1:6" s="1" customFormat="1" ht="15">
      <c r="A5" s="23"/>
      <c r="B5" s="24"/>
      <c r="C5" s="23"/>
      <c r="D5" s="3" t="s">
        <v>6</v>
      </c>
      <c r="E5" s="3" t="s">
        <v>7</v>
      </c>
      <c r="F5" s="3" t="s">
        <v>8</v>
      </c>
    </row>
    <row r="6" spans="1:6" s="1" customFormat="1" ht="15">
      <c r="A6" s="11" t="s">
        <v>69</v>
      </c>
      <c r="B6" s="8"/>
      <c r="C6" s="3"/>
      <c r="D6" s="18">
        <f t="shared" ref="D6" si="0">G6+E6+F6</f>
        <v>6673.88</v>
      </c>
      <c r="E6" s="7">
        <v>5929.87</v>
      </c>
      <c r="F6" s="7">
        <v>744.01</v>
      </c>
    </row>
    <row r="7" spans="1:6" s="1" customFormat="1" ht="15">
      <c r="A7" s="3"/>
      <c r="B7" s="5" t="s">
        <v>10</v>
      </c>
      <c r="C7" s="5" t="s">
        <v>11</v>
      </c>
      <c r="D7" s="18">
        <f t="shared" ref="D7" si="1">G7+E7+F7</f>
        <v>5501.75</v>
      </c>
      <c r="E7" s="7">
        <v>5501.75</v>
      </c>
      <c r="F7" s="3"/>
    </row>
    <row r="8" spans="1:6" s="1" customFormat="1" ht="15">
      <c r="A8" s="12" t="s">
        <v>66</v>
      </c>
      <c r="B8" s="8" t="s">
        <v>14</v>
      </c>
      <c r="C8" s="8" t="s">
        <v>15</v>
      </c>
      <c r="D8" s="14">
        <f t="shared" ref="D8:D10" si="2">G8+E8+F8</f>
        <v>643.22</v>
      </c>
      <c r="E8" s="10">
        <v>643.22</v>
      </c>
      <c r="F8" s="3"/>
    </row>
    <row r="9" spans="1:6" s="1" customFormat="1" ht="15">
      <c r="A9" s="12" t="s">
        <v>66</v>
      </c>
      <c r="B9" s="8" t="s">
        <v>18</v>
      </c>
      <c r="C9" s="8" t="s">
        <v>19</v>
      </c>
      <c r="D9" s="14">
        <f t="shared" si="2"/>
        <v>2786.03</v>
      </c>
      <c r="E9" s="10">
        <v>2786.03</v>
      </c>
      <c r="F9" s="3"/>
    </row>
    <row r="10" spans="1:6" s="1" customFormat="1" ht="15">
      <c r="A10" s="12" t="s">
        <v>66</v>
      </c>
      <c r="B10" s="8" t="s">
        <v>16</v>
      </c>
      <c r="C10" s="8" t="s">
        <v>17</v>
      </c>
      <c r="D10" s="14">
        <f t="shared" si="2"/>
        <v>805.41</v>
      </c>
      <c r="E10" s="10">
        <v>805.41</v>
      </c>
      <c r="F10" s="3"/>
    </row>
    <row r="11" spans="1:6" s="1" customFormat="1" ht="15">
      <c r="A11" s="13" t="s">
        <v>66</v>
      </c>
      <c r="B11" s="15" t="s">
        <v>41</v>
      </c>
      <c r="C11" s="15" t="s">
        <v>59</v>
      </c>
      <c r="D11" s="16">
        <v>46</v>
      </c>
      <c r="E11" s="17">
        <v>46</v>
      </c>
      <c r="F11" s="3"/>
    </row>
    <row r="12" spans="1:6" s="1" customFormat="1" ht="15">
      <c r="A12" s="12" t="s">
        <v>66</v>
      </c>
      <c r="B12" s="8" t="s">
        <v>12</v>
      </c>
      <c r="C12" s="8" t="s">
        <v>13</v>
      </c>
      <c r="D12" s="14">
        <f t="shared" ref="D12:D18" si="3">G12+E12+F12</f>
        <v>468.49</v>
      </c>
      <c r="E12" s="10">
        <v>468.49</v>
      </c>
      <c r="F12" s="3"/>
    </row>
    <row r="13" spans="1:6" s="1" customFormat="1" ht="15">
      <c r="A13" s="12" t="s">
        <v>66</v>
      </c>
      <c r="B13" s="8" t="s">
        <v>20</v>
      </c>
      <c r="C13" s="8" t="s">
        <v>21</v>
      </c>
      <c r="D13" s="14">
        <f t="shared" si="3"/>
        <v>307.15999999999997</v>
      </c>
      <c r="E13" s="10">
        <v>307.15999999999997</v>
      </c>
      <c r="F13" s="3"/>
    </row>
    <row r="14" spans="1:6" s="1" customFormat="1" ht="15">
      <c r="A14" s="12" t="s">
        <v>66</v>
      </c>
      <c r="B14" s="8" t="s">
        <v>24</v>
      </c>
      <c r="C14" s="8" t="s">
        <v>25</v>
      </c>
      <c r="D14" s="14">
        <f t="shared" si="3"/>
        <v>42.67</v>
      </c>
      <c r="E14" s="10">
        <v>42.67</v>
      </c>
      <c r="F14" s="3"/>
    </row>
    <row r="15" spans="1:6" s="1" customFormat="1" ht="15">
      <c r="A15" s="12" t="s">
        <v>66</v>
      </c>
      <c r="B15" s="8" t="s">
        <v>26</v>
      </c>
      <c r="C15" s="8" t="s">
        <v>27</v>
      </c>
      <c r="D15" s="14">
        <f t="shared" si="3"/>
        <v>63.25</v>
      </c>
      <c r="E15" s="10">
        <v>63.25</v>
      </c>
      <c r="F15" s="3"/>
    </row>
    <row r="16" spans="1:6" s="1" customFormat="1" ht="15">
      <c r="A16" s="12" t="s">
        <v>66</v>
      </c>
      <c r="B16" s="8" t="s">
        <v>22</v>
      </c>
      <c r="C16" s="8" t="s">
        <v>23</v>
      </c>
      <c r="D16" s="14">
        <f t="shared" si="3"/>
        <v>339.52</v>
      </c>
      <c r="E16" s="10">
        <v>339.52</v>
      </c>
      <c r="F16" s="3"/>
    </row>
    <row r="17" spans="1:6" s="1" customFormat="1" ht="15">
      <c r="A17" s="12" t="s">
        <v>66</v>
      </c>
      <c r="B17" s="8" t="s">
        <v>67</v>
      </c>
      <c r="C17" s="8" t="s">
        <v>68</v>
      </c>
      <c r="D17" s="14">
        <f t="shared" si="3"/>
        <v>0</v>
      </c>
      <c r="E17" s="10"/>
      <c r="F17" s="3"/>
    </row>
    <row r="18" spans="1:6" s="1" customFormat="1" ht="15">
      <c r="A18" s="3"/>
      <c r="B18" s="5" t="s">
        <v>28</v>
      </c>
      <c r="C18" s="5" t="s">
        <v>29</v>
      </c>
      <c r="D18" s="18">
        <f t="shared" si="3"/>
        <v>744.01</v>
      </c>
      <c r="E18" s="7"/>
      <c r="F18" s="7">
        <v>744.01</v>
      </c>
    </row>
    <row r="19" spans="1:6" s="1" customFormat="1" ht="15">
      <c r="A19" s="12" t="s">
        <v>66</v>
      </c>
      <c r="B19" s="8" t="s">
        <v>14</v>
      </c>
      <c r="C19" s="8" t="s">
        <v>33</v>
      </c>
      <c r="D19" s="14">
        <f t="shared" ref="D19:D42" si="4">G19+E19+F19</f>
        <v>30.61</v>
      </c>
      <c r="E19" s="10"/>
      <c r="F19" s="10">
        <v>30.61</v>
      </c>
    </row>
    <row r="20" spans="1:6" s="1" customFormat="1" ht="15">
      <c r="A20" s="12" t="s">
        <v>66</v>
      </c>
      <c r="B20" s="8" t="s">
        <v>18</v>
      </c>
      <c r="C20" s="8" t="s">
        <v>38</v>
      </c>
      <c r="D20" s="14">
        <f t="shared" si="4"/>
        <v>10</v>
      </c>
      <c r="E20" s="10"/>
      <c r="F20" s="10">
        <v>10</v>
      </c>
    </row>
    <row r="21" spans="1:6" s="1" customFormat="1" ht="15">
      <c r="A21" s="12" t="s">
        <v>66</v>
      </c>
      <c r="B21" s="8" t="s">
        <v>43</v>
      </c>
      <c r="C21" s="8" t="s">
        <v>44</v>
      </c>
      <c r="D21" s="14">
        <f t="shared" si="4"/>
        <v>3</v>
      </c>
      <c r="E21" s="10"/>
      <c r="F21" s="10">
        <v>3</v>
      </c>
    </row>
    <row r="22" spans="1:6" s="1" customFormat="1" ht="15">
      <c r="A22" s="12" t="s">
        <v>66</v>
      </c>
      <c r="B22" s="8" t="s">
        <v>39</v>
      </c>
      <c r="C22" s="8" t="s">
        <v>40</v>
      </c>
      <c r="D22" s="14">
        <f t="shared" si="4"/>
        <v>10</v>
      </c>
      <c r="E22" s="10"/>
      <c r="F22" s="10">
        <v>10</v>
      </c>
    </row>
    <row r="23" spans="1:6" s="1" customFormat="1" ht="15">
      <c r="A23" s="12" t="s">
        <v>66</v>
      </c>
      <c r="B23" s="8" t="s">
        <v>53</v>
      </c>
      <c r="C23" s="8" t="s">
        <v>54</v>
      </c>
      <c r="D23" s="14">
        <f t="shared" si="4"/>
        <v>70</v>
      </c>
      <c r="E23" s="10"/>
      <c r="F23" s="10">
        <v>70</v>
      </c>
    </row>
    <row r="24" spans="1:6" s="1" customFormat="1" ht="15">
      <c r="A24" s="12" t="s">
        <v>66</v>
      </c>
      <c r="B24" s="8" t="s">
        <v>41</v>
      </c>
      <c r="C24" s="8" t="s">
        <v>42</v>
      </c>
      <c r="D24" s="14">
        <f t="shared" si="4"/>
        <v>60</v>
      </c>
      <c r="E24" s="10"/>
      <c r="F24" s="10">
        <v>60</v>
      </c>
    </row>
    <row r="25" spans="1:6" s="1" customFormat="1" ht="15">
      <c r="A25" s="12" t="s">
        <v>66</v>
      </c>
      <c r="B25" s="8" t="s">
        <v>12</v>
      </c>
      <c r="C25" s="8" t="s">
        <v>52</v>
      </c>
      <c r="D25" s="14">
        <f t="shared" si="4"/>
        <v>54.36</v>
      </c>
      <c r="E25" s="10"/>
      <c r="F25" s="10">
        <v>54.36</v>
      </c>
    </row>
    <row r="26" spans="1:6" s="1" customFormat="1" ht="15">
      <c r="A26" s="12" t="s">
        <v>66</v>
      </c>
      <c r="B26" s="8" t="s">
        <v>34</v>
      </c>
      <c r="C26" s="8" t="s">
        <v>35</v>
      </c>
      <c r="D26" s="14">
        <f t="shared" si="4"/>
        <v>69.06</v>
      </c>
      <c r="E26" s="10"/>
      <c r="F26" s="10">
        <v>69.06</v>
      </c>
    </row>
    <row r="27" spans="1:6" s="1" customFormat="1" ht="15">
      <c r="A27" s="12" t="s">
        <v>66</v>
      </c>
      <c r="B27" s="8" t="s">
        <v>24</v>
      </c>
      <c r="C27" s="8" t="s">
        <v>30</v>
      </c>
      <c r="D27" s="14">
        <f t="shared" si="4"/>
        <v>12</v>
      </c>
      <c r="E27" s="10"/>
      <c r="F27" s="10">
        <v>12</v>
      </c>
    </row>
    <row r="28" spans="1:6" s="1" customFormat="1" ht="15">
      <c r="A28" s="12" t="s">
        <v>66</v>
      </c>
      <c r="B28" s="8" t="s">
        <v>22</v>
      </c>
      <c r="C28" s="8" t="s">
        <v>51</v>
      </c>
      <c r="D28" s="14">
        <f t="shared" si="4"/>
        <v>20</v>
      </c>
      <c r="E28" s="10"/>
      <c r="F28" s="10">
        <v>20</v>
      </c>
    </row>
    <row r="29" spans="1:6" s="1" customFormat="1" ht="15">
      <c r="A29" s="12" t="s">
        <v>66</v>
      </c>
      <c r="B29" s="8" t="s">
        <v>36</v>
      </c>
      <c r="C29" s="8" t="s">
        <v>37</v>
      </c>
      <c r="D29" s="14">
        <f t="shared" si="4"/>
        <v>54</v>
      </c>
      <c r="E29" s="10"/>
      <c r="F29" s="10">
        <v>54</v>
      </c>
    </row>
    <row r="30" spans="1:6" s="1" customFormat="1" ht="15">
      <c r="A30" s="12" t="s">
        <v>66</v>
      </c>
      <c r="B30" s="8" t="s">
        <v>70</v>
      </c>
      <c r="C30" s="8" t="s">
        <v>71</v>
      </c>
      <c r="D30" s="14">
        <f t="shared" si="4"/>
        <v>0</v>
      </c>
      <c r="E30" s="10"/>
      <c r="F30" s="10"/>
    </row>
    <row r="31" spans="1:6" s="1" customFormat="1" ht="15">
      <c r="A31" s="12" t="s">
        <v>66</v>
      </c>
      <c r="B31" s="8" t="s">
        <v>62</v>
      </c>
      <c r="C31" s="8" t="s">
        <v>63</v>
      </c>
      <c r="D31" s="14">
        <f t="shared" si="4"/>
        <v>1</v>
      </c>
      <c r="E31" s="10"/>
      <c r="F31" s="10">
        <v>1</v>
      </c>
    </row>
    <row r="32" spans="1:6" s="1" customFormat="1" ht="15">
      <c r="A32" s="12" t="s">
        <v>66</v>
      </c>
      <c r="B32" s="8" t="s">
        <v>49</v>
      </c>
      <c r="C32" s="8" t="s">
        <v>50</v>
      </c>
      <c r="D32" s="14">
        <f t="shared" si="4"/>
        <v>1.34</v>
      </c>
      <c r="E32" s="10"/>
      <c r="F32" s="10">
        <v>1.34</v>
      </c>
    </row>
    <row r="33" spans="1:6" s="1" customFormat="1" ht="15">
      <c r="A33" s="12" t="s">
        <v>66</v>
      </c>
      <c r="B33" s="8" t="s">
        <v>60</v>
      </c>
      <c r="C33" s="8" t="s">
        <v>61</v>
      </c>
      <c r="D33" s="14">
        <f t="shared" si="4"/>
        <v>12</v>
      </c>
      <c r="E33" s="10"/>
      <c r="F33" s="10">
        <v>12</v>
      </c>
    </row>
    <row r="34" spans="1:6" s="1" customFormat="1" ht="15">
      <c r="A34" s="12" t="s">
        <v>66</v>
      </c>
      <c r="B34" s="8" t="s">
        <v>72</v>
      </c>
      <c r="C34" s="8" t="s">
        <v>73</v>
      </c>
      <c r="D34" s="14">
        <f t="shared" si="4"/>
        <v>0</v>
      </c>
      <c r="E34" s="10"/>
      <c r="F34" s="10"/>
    </row>
    <row r="35" spans="1:6" s="1" customFormat="1" ht="15">
      <c r="A35" s="12" t="s">
        <v>66</v>
      </c>
      <c r="B35" s="8" t="s">
        <v>74</v>
      </c>
      <c r="C35" s="8" t="s">
        <v>75</v>
      </c>
      <c r="D35" s="14">
        <f t="shared" si="4"/>
        <v>0</v>
      </c>
      <c r="E35" s="10"/>
      <c r="F35" s="10"/>
    </row>
    <row r="36" spans="1:6" s="1" customFormat="1" ht="15">
      <c r="A36" s="12" t="s">
        <v>66</v>
      </c>
      <c r="B36" s="8" t="s">
        <v>47</v>
      </c>
      <c r="C36" s="8" t="s">
        <v>48</v>
      </c>
      <c r="D36" s="14">
        <f t="shared" si="4"/>
        <v>37</v>
      </c>
      <c r="E36" s="10"/>
      <c r="F36" s="10">
        <v>37</v>
      </c>
    </row>
    <row r="37" spans="1:6" s="1" customFormat="1" ht="15">
      <c r="A37" s="12" t="s">
        <v>66</v>
      </c>
      <c r="B37" s="8" t="s">
        <v>45</v>
      </c>
      <c r="C37" s="8" t="s">
        <v>46</v>
      </c>
      <c r="D37" s="14">
        <f t="shared" si="4"/>
        <v>116.06</v>
      </c>
      <c r="E37" s="10"/>
      <c r="F37" s="10">
        <v>116.06</v>
      </c>
    </row>
    <row r="38" spans="1:6" s="1" customFormat="1" ht="15">
      <c r="A38" s="12" t="s">
        <v>66</v>
      </c>
      <c r="B38" s="8" t="s">
        <v>31</v>
      </c>
      <c r="C38" s="8" t="s">
        <v>32</v>
      </c>
      <c r="D38" s="14">
        <f t="shared" si="4"/>
        <v>183.58</v>
      </c>
      <c r="E38" s="10"/>
      <c r="F38" s="10">
        <v>183.58</v>
      </c>
    </row>
    <row r="39" spans="1:6" s="1" customFormat="1" ht="15">
      <c r="A39" s="12" t="s">
        <v>66</v>
      </c>
      <c r="B39" s="8" t="s">
        <v>67</v>
      </c>
      <c r="C39" s="8" t="s">
        <v>76</v>
      </c>
      <c r="D39" s="14">
        <f t="shared" si="4"/>
        <v>0</v>
      </c>
      <c r="E39" s="10"/>
      <c r="F39" s="10"/>
    </row>
    <row r="40" spans="1:6" s="1" customFormat="1" ht="15">
      <c r="A40" s="12"/>
      <c r="B40" s="5" t="s">
        <v>55</v>
      </c>
      <c r="C40" s="5" t="s">
        <v>56</v>
      </c>
      <c r="D40" s="18">
        <f t="shared" si="4"/>
        <v>428.12</v>
      </c>
      <c r="E40" s="7">
        <v>428.12</v>
      </c>
      <c r="F40" s="7"/>
    </row>
    <row r="41" spans="1:6" s="1" customFormat="1" ht="15">
      <c r="A41" s="12" t="s">
        <v>66</v>
      </c>
      <c r="B41" s="19" t="s">
        <v>18</v>
      </c>
      <c r="C41" s="19" t="s">
        <v>57</v>
      </c>
      <c r="D41" s="14">
        <f t="shared" si="4"/>
        <v>428.12</v>
      </c>
      <c r="E41" s="10">
        <v>428.12</v>
      </c>
      <c r="F41" s="10"/>
    </row>
    <row r="42" spans="1:6" s="1" customFormat="1" ht="15">
      <c r="A42" s="20" t="s">
        <v>77</v>
      </c>
      <c r="B42" s="21"/>
      <c r="C42" s="22"/>
      <c r="D42" s="18">
        <f t="shared" si="4"/>
        <v>6673.88</v>
      </c>
      <c r="E42" s="7">
        <v>5929.87</v>
      </c>
      <c r="F42" s="7">
        <v>744.01</v>
      </c>
    </row>
    <row r="44" spans="1:6">
      <c r="A44" s="25" t="s">
        <v>9</v>
      </c>
      <c r="B44" s="25"/>
      <c r="C44" s="25"/>
      <c r="D44" s="25"/>
      <c r="E44" s="25"/>
      <c r="F44" s="25"/>
    </row>
    <row r="45" spans="1:6">
      <c r="A45" s="25"/>
      <c r="B45" s="25"/>
      <c r="C45" s="25"/>
      <c r="D45" s="25"/>
      <c r="E45" s="25"/>
      <c r="F45" s="25"/>
    </row>
    <row r="46" spans="1:6" ht="15">
      <c r="A46" s="1"/>
      <c r="B46" s="1"/>
      <c r="C46" s="1"/>
      <c r="D46" s="1"/>
      <c r="E46" s="1"/>
      <c r="F46" s="2" t="s">
        <v>1</v>
      </c>
    </row>
    <row r="47" spans="1:6">
      <c r="A47" s="23" t="s">
        <v>2</v>
      </c>
      <c r="B47" s="23" t="s">
        <v>3</v>
      </c>
      <c r="C47" s="23" t="s">
        <v>4</v>
      </c>
      <c r="D47" s="23" t="s">
        <v>5</v>
      </c>
      <c r="E47" s="23"/>
      <c r="F47" s="23"/>
    </row>
    <row r="48" spans="1:6">
      <c r="A48" s="23"/>
      <c r="B48" s="24"/>
      <c r="C48" s="23"/>
      <c r="D48" s="3" t="s">
        <v>6</v>
      </c>
      <c r="E48" s="3" t="s">
        <v>7</v>
      </c>
      <c r="F48" s="3" t="s">
        <v>8</v>
      </c>
    </row>
    <row r="49" spans="1:6">
      <c r="A49" s="11" t="s">
        <v>65</v>
      </c>
      <c r="B49" s="5"/>
      <c r="C49" s="5"/>
      <c r="D49" s="6">
        <f t="shared" ref="D49:D77" si="5">F49+E49</f>
        <v>6304.45</v>
      </c>
      <c r="E49" s="7">
        <v>5587.32</v>
      </c>
      <c r="F49" s="7">
        <v>717.13</v>
      </c>
    </row>
    <row r="50" spans="1:6" ht="15">
      <c r="A50" s="4"/>
      <c r="B50" s="5" t="s">
        <v>10</v>
      </c>
      <c r="C50" s="5" t="s">
        <v>11</v>
      </c>
      <c r="D50" s="6">
        <f t="shared" si="5"/>
        <v>5159.2</v>
      </c>
      <c r="E50" s="7">
        <v>5159.2</v>
      </c>
      <c r="F50" s="7"/>
    </row>
    <row r="51" spans="1:6">
      <c r="A51" s="12" t="s">
        <v>65</v>
      </c>
      <c r="B51" s="8" t="s">
        <v>12</v>
      </c>
      <c r="C51" s="8" t="s">
        <v>13</v>
      </c>
      <c r="D51" s="9">
        <f t="shared" si="5"/>
        <v>429.89</v>
      </c>
      <c r="E51" s="10">
        <v>429.89</v>
      </c>
      <c r="F51" s="10"/>
    </row>
    <row r="52" spans="1:6">
      <c r="A52" s="12" t="s">
        <v>65</v>
      </c>
      <c r="B52" s="8" t="s">
        <v>14</v>
      </c>
      <c r="C52" s="8" t="s">
        <v>15</v>
      </c>
      <c r="D52" s="9">
        <f t="shared" si="5"/>
        <v>594.62</v>
      </c>
      <c r="E52" s="10">
        <v>594.62</v>
      </c>
      <c r="F52" s="10"/>
    </row>
    <row r="53" spans="1:6">
      <c r="A53" s="12" t="s">
        <v>65</v>
      </c>
      <c r="B53" s="8" t="s">
        <v>16</v>
      </c>
      <c r="C53" s="8" t="s">
        <v>17</v>
      </c>
      <c r="D53" s="9">
        <f t="shared" si="5"/>
        <v>747.43</v>
      </c>
      <c r="E53" s="10">
        <v>747.43</v>
      </c>
      <c r="F53" s="10"/>
    </row>
    <row r="54" spans="1:6">
      <c r="A54" s="12" t="s">
        <v>65</v>
      </c>
      <c r="B54" s="8" t="s">
        <v>18</v>
      </c>
      <c r="C54" s="8" t="s">
        <v>19</v>
      </c>
      <c r="D54" s="9">
        <f t="shared" si="5"/>
        <v>2692.96</v>
      </c>
      <c r="E54" s="10">
        <v>2692.96</v>
      </c>
      <c r="F54" s="10"/>
    </row>
    <row r="55" spans="1:6">
      <c r="A55" s="12" t="s">
        <v>65</v>
      </c>
      <c r="B55" s="8" t="s">
        <v>20</v>
      </c>
      <c r="C55" s="8" t="s">
        <v>21</v>
      </c>
      <c r="D55" s="9">
        <f t="shared" si="5"/>
        <v>282.07</v>
      </c>
      <c r="E55" s="10">
        <v>282.07</v>
      </c>
      <c r="F55" s="10"/>
    </row>
    <row r="56" spans="1:6">
      <c r="A56" s="12" t="s">
        <v>65</v>
      </c>
      <c r="B56" s="8" t="s">
        <v>22</v>
      </c>
      <c r="C56" s="8" t="s">
        <v>23</v>
      </c>
      <c r="D56" s="9">
        <f t="shared" si="5"/>
        <v>311.52</v>
      </c>
      <c r="E56" s="10">
        <v>311.52</v>
      </c>
      <c r="F56" s="10"/>
    </row>
    <row r="57" spans="1:6">
      <c r="A57" s="12" t="s">
        <v>65</v>
      </c>
      <c r="B57" s="8" t="s">
        <v>24</v>
      </c>
      <c r="C57" s="8" t="s">
        <v>25</v>
      </c>
      <c r="D57" s="9">
        <f t="shared" si="5"/>
        <v>42.67</v>
      </c>
      <c r="E57" s="10">
        <v>42.67</v>
      </c>
      <c r="F57" s="10"/>
    </row>
    <row r="58" spans="1:6">
      <c r="A58" s="12" t="s">
        <v>65</v>
      </c>
      <c r="B58" s="8" t="s">
        <v>26</v>
      </c>
      <c r="C58" s="8" t="s">
        <v>27</v>
      </c>
      <c r="D58" s="9">
        <f t="shared" si="5"/>
        <v>58.04</v>
      </c>
      <c r="E58" s="10">
        <v>58.04</v>
      </c>
      <c r="F58" s="10"/>
    </row>
    <row r="59" spans="1:6">
      <c r="A59" s="12"/>
      <c r="B59" s="5" t="s">
        <v>28</v>
      </c>
      <c r="C59" s="5" t="s">
        <v>29</v>
      </c>
      <c r="D59" s="6">
        <f t="shared" si="5"/>
        <v>717.13</v>
      </c>
      <c r="E59" s="7"/>
      <c r="F59" s="7">
        <v>717.13</v>
      </c>
    </row>
    <row r="60" spans="1:6">
      <c r="A60" s="12" t="s">
        <v>65</v>
      </c>
      <c r="B60" s="8" t="s">
        <v>24</v>
      </c>
      <c r="C60" s="8" t="s">
        <v>30</v>
      </c>
      <c r="D60" s="9">
        <f t="shared" si="5"/>
        <v>10</v>
      </c>
      <c r="E60" s="10"/>
      <c r="F60" s="10">
        <v>10</v>
      </c>
    </row>
    <row r="61" spans="1:6">
      <c r="A61" s="12" t="s">
        <v>65</v>
      </c>
      <c r="B61" s="8" t="s">
        <v>31</v>
      </c>
      <c r="C61" s="8" t="s">
        <v>32</v>
      </c>
      <c r="D61" s="9">
        <f t="shared" si="5"/>
        <v>181.38</v>
      </c>
      <c r="E61" s="10"/>
      <c r="F61" s="10">
        <v>181.38</v>
      </c>
    </row>
    <row r="62" spans="1:6">
      <c r="A62" s="12" t="s">
        <v>65</v>
      </c>
      <c r="B62" s="8" t="s">
        <v>14</v>
      </c>
      <c r="C62" s="8" t="s">
        <v>33</v>
      </c>
      <c r="D62" s="9">
        <f t="shared" si="5"/>
        <v>28.61</v>
      </c>
      <c r="E62" s="10"/>
      <c r="F62" s="10">
        <v>28.61</v>
      </c>
    </row>
    <row r="63" spans="1:6">
      <c r="A63" s="12" t="s">
        <v>65</v>
      </c>
      <c r="B63" s="8" t="s">
        <v>34</v>
      </c>
      <c r="C63" s="8" t="s">
        <v>35</v>
      </c>
      <c r="D63" s="9">
        <f t="shared" si="5"/>
        <v>69.06</v>
      </c>
      <c r="E63" s="10"/>
      <c r="F63" s="10">
        <v>69.06</v>
      </c>
    </row>
    <row r="64" spans="1:6">
      <c r="A64" s="12" t="s">
        <v>65</v>
      </c>
      <c r="B64" s="8" t="s">
        <v>36</v>
      </c>
      <c r="C64" s="8" t="s">
        <v>37</v>
      </c>
      <c r="D64" s="9">
        <f t="shared" si="5"/>
        <v>54</v>
      </c>
      <c r="E64" s="10"/>
      <c r="F64" s="10">
        <v>54</v>
      </c>
    </row>
    <row r="65" spans="1:6">
      <c r="A65" s="12" t="s">
        <v>65</v>
      </c>
      <c r="B65" s="8" t="s">
        <v>18</v>
      </c>
      <c r="C65" s="8" t="s">
        <v>38</v>
      </c>
      <c r="D65" s="9">
        <f t="shared" si="5"/>
        <v>10</v>
      </c>
      <c r="E65" s="10"/>
      <c r="F65" s="10">
        <v>10</v>
      </c>
    </row>
    <row r="66" spans="1:6">
      <c r="A66" s="12" t="s">
        <v>65</v>
      </c>
      <c r="B66" s="8" t="s">
        <v>39</v>
      </c>
      <c r="C66" s="8" t="s">
        <v>40</v>
      </c>
      <c r="D66" s="9">
        <f t="shared" si="5"/>
        <v>10</v>
      </c>
      <c r="E66" s="10"/>
      <c r="F66" s="10">
        <v>10</v>
      </c>
    </row>
    <row r="67" spans="1:6">
      <c r="A67" s="12" t="s">
        <v>65</v>
      </c>
      <c r="B67" s="8" t="s">
        <v>41</v>
      </c>
      <c r="C67" s="8" t="s">
        <v>42</v>
      </c>
      <c r="D67" s="9">
        <f t="shared" si="5"/>
        <v>60</v>
      </c>
      <c r="E67" s="10"/>
      <c r="F67" s="10">
        <v>60</v>
      </c>
    </row>
    <row r="68" spans="1:6">
      <c r="A68" s="12" t="s">
        <v>65</v>
      </c>
      <c r="B68" s="8" t="s">
        <v>43</v>
      </c>
      <c r="C68" s="8" t="s">
        <v>44</v>
      </c>
      <c r="D68" s="9">
        <f t="shared" si="5"/>
        <v>2</v>
      </c>
      <c r="E68" s="10"/>
      <c r="F68" s="10">
        <v>2</v>
      </c>
    </row>
    <row r="69" spans="1:6">
      <c r="A69" s="12" t="s">
        <v>65</v>
      </c>
      <c r="B69" s="8" t="s">
        <v>45</v>
      </c>
      <c r="C69" s="8" t="s">
        <v>46</v>
      </c>
      <c r="D69" s="9">
        <f t="shared" si="5"/>
        <v>114.38</v>
      </c>
      <c r="E69" s="10"/>
      <c r="F69" s="10">
        <v>114.38</v>
      </c>
    </row>
    <row r="70" spans="1:6">
      <c r="A70" s="12" t="s">
        <v>65</v>
      </c>
      <c r="B70" s="8" t="s">
        <v>47</v>
      </c>
      <c r="C70" s="8" t="s">
        <v>48</v>
      </c>
      <c r="D70" s="9">
        <f t="shared" si="5"/>
        <v>32</v>
      </c>
      <c r="E70" s="10"/>
      <c r="F70" s="10">
        <v>32</v>
      </c>
    </row>
    <row r="71" spans="1:6">
      <c r="A71" s="12" t="s">
        <v>65</v>
      </c>
      <c r="B71" s="8" t="s">
        <v>49</v>
      </c>
      <c r="C71" s="8" t="s">
        <v>50</v>
      </c>
      <c r="D71" s="9">
        <f t="shared" si="5"/>
        <v>1.34</v>
      </c>
      <c r="E71" s="10"/>
      <c r="F71" s="10">
        <v>1.34</v>
      </c>
    </row>
    <row r="72" spans="1:6">
      <c r="A72" s="12" t="s">
        <v>65</v>
      </c>
      <c r="B72" s="8" t="s">
        <v>22</v>
      </c>
      <c r="C72" s="8" t="s">
        <v>51</v>
      </c>
      <c r="D72" s="9">
        <f t="shared" si="5"/>
        <v>20</v>
      </c>
      <c r="E72" s="10"/>
      <c r="F72" s="10">
        <v>20</v>
      </c>
    </row>
    <row r="73" spans="1:6">
      <c r="A73" s="12" t="s">
        <v>65</v>
      </c>
      <c r="B73" s="8" t="s">
        <v>12</v>
      </c>
      <c r="C73" s="8" t="s">
        <v>52</v>
      </c>
      <c r="D73" s="9">
        <f t="shared" si="5"/>
        <v>54.36</v>
      </c>
      <c r="E73" s="10"/>
      <c r="F73" s="10">
        <v>54.36</v>
      </c>
    </row>
    <row r="74" spans="1:6">
      <c r="A74" s="12" t="s">
        <v>65</v>
      </c>
      <c r="B74" s="8" t="s">
        <v>53</v>
      </c>
      <c r="C74" s="8" t="s">
        <v>54</v>
      </c>
      <c r="D74" s="9">
        <f t="shared" si="5"/>
        <v>70</v>
      </c>
      <c r="E74" s="10"/>
      <c r="F74" s="10">
        <v>70</v>
      </c>
    </row>
    <row r="75" spans="1:6">
      <c r="A75" s="12"/>
      <c r="B75" s="5" t="s">
        <v>55</v>
      </c>
      <c r="C75" s="5" t="s">
        <v>56</v>
      </c>
      <c r="D75" s="6">
        <f t="shared" si="5"/>
        <v>428.12</v>
      </c>
      <c r="E75" s="7">
        <v>428.12</v>
      </c>
      <c r="F75" s="7"/>
    </row>
    <row r="76" spans="1:6">
      <c r="A76" s="12" t="s">
        <v>65</v>
      </c>
      <c r="B76" s="8" t="s">
        <v>18</v>
      </c>
      <c r="C76" s="8" t="s">
        <v>57</v>
      </c>
      <c r="D76" s="9">
        <f t="shared" si="5"/>
        <v>428.12</v>
      </c>
      <c r="E76" s="10">
        <v>428.12</v>
      </c>
      <c r="F76" s="10"/>
    </row>
    <row r="77" spans="1:6" ht="15">
      <c r="A77" s="26" t="s">
        <v>6</v>
      </c>
      <c r="B77" s="5" t="s">
        <v>58</v>
      </c>
      <c r="C77" s="5" t="s">
        <v>58</v>
      </c>
      <c r="D77" s="6">
        <f t="shared" si="5"/>
        <v>6304.45</v>
      </c>
      <c r="E77" s="7">
        <v>5587.32</v>
      </c>
      <c r="F77" s="7">
        <v>717.13</v>
      </c>
    </row>
    <row r="79" spans="1:6">
      <c r="A79" s="25" t="s">
        <v>9</v>
      </c>
      <c r="B79" s="25"/>
      <c r="C79" s="25"/>
      <c r="D79" s="25"/>
      <c r="E79" s="25"/>
      <c r="F79" s="25"/>
    </row>
    <row r="80" spans="1:6">
      <c r="A80" s="25"/>
      <c r="B80" s="25"/>
      <c r="C80" s="25"/>
      <c r="D80" s="25"/>
      <c r="E80" s="25"/>
      <c r="F80" s="25"/>
    </row>
    <row r="81" spans="1:6" ht="15">
      <c r="A81" s="1"/>
      <c r="B81" s="1"/>
      <c r="C81" s="1"/>
      <c r="D81" s="1"/>
      <c r="E81" s="1"/>
      <c r="F81" s="2" t="s">
        <v>1</v>
      </c>
    </row>
    <row r="82" spans="1:6">
      <c r="A82" s="23" t="s">
        <v>2</v>
      </c>
      <c r="B82" s="23" t="s">
        <v>3</v>
      </c>
      <c r="C82" s="23" t="s">
        <v>4</v>
      </c>
      <c r="D82" s="23" t="s">
        <v>5</v>
      </c>
      <c r="E82" s="23"/>
      <c r="F82" s="23"/>
    </row>
    <row r="83" spans="1:6">
      <c r="A83" s="23"/>
      <c r="B83" s="24"/>
      <c r="C83" s="23"/>
      <c r="D83" s="3" t="s">
        <v>6</v>
      </c>
      <c r="E83" s="3" t="s">
        <v>7</v>
      </c>
      <c r="F83" s="3" t="s">
        <v>8</v>
      </c>
    </row>
    <row r="84" spans="1:6">
      <c r="A84" s="11" t="s">
        <v>64</v>
      </c>
      <c r="B84" s="5"/>
      <c r="C84" s="5"/>
      <c r="D84" s="6">
        <f t="shared" ref="D84:D103" si="6">F84+E84</f>
        <v>369.43</v>
      </c>
      <c r="E84" s="7">
        <v>342.55</v>
      </c>
      <c r="F84" s="7">
        <v>26.88</v>
      </c>
    </row>
    <row r="85" spans="1:6" ht="15">
      <c r="A85" s="4"/>
      <c r="B85" s="5" t="s">
        <v>10</v>
      </c>
      <c r="C85" s="5" t="s">
        <v>11</v>
      </c>
      <c r="D85" s="6">
        <f t="shared" si="6"/>
        <v>342.55</v>
      </c>
      <c r="E85" s="7">
        <v>342.55</v>
      </c>
      <c r="F85" s="7"/>
    </row>
    <row r="86" spans="1:6">
      <c r="A86" s="12" t="s">
        <v>64</v>
      </c>
      <c r="B86" s="8" t="s">
        <v>12</v>
      </c>
      <c r="C86" s="8" t="s">
        <v>13</v>
      </c>
      <c r="D86" s="9">
        <f t="shared" si="6"/>
        <v>38.6</v>
      </c>
      <c r="E86" s="10">
        <v>38.6</v>
      </c>
      <c r="F86" s="10"/>
    </row>
    <row r="87" spans="1:6">
      <c r="A87" s="12" t="s">
        <v>64</v>
      </c>
      <c r="B87" s="8" t="s">
        <v>22</v>
      </c>
      <c r="C87" s="8" t="s">
        <v>23</v>
      </c>
      <c r="D87" s="9">
        <f t="shared" si="6"/>
        <v>28</v>
      </c>
      <c r="E87" s="10">
        <v>28</v>
      </c>
      <c r="F87" s="10"/>
    </row>
    <row r="88" spans="1:6">
      <c r="A88" s="12" t="s">
        <v>64</v>
      </c>
      <c r="B88" s="8" t="s">
        <v>18</v>
      </c>
      <c r="C88" s="8" t="s">
        <v>19</v>
      </c>
      <c r="D88" s="9">
        <f t="shared" si="6"/>
        <v>93.07</v>
      </c>
      <c r="E88" s="10">
        <v>93.07</v>
      </c>
      <c r="F88" s="10"/>
    </row>
    <row r="89" spans="1:6">
      <c r="A89" s="12" t="s">
        <v>64</v>
      </c>
      <c r="B89" s="8" t="s">
        <v>26</v>
      </c>
      <c r="C89" s="8" t="s">
        <v>27</v>
      </c>
      <c r="D89" s="9">
        <f t="shared" si="6"/>
        <v>5.21</v>
      </c>
      <c r="E89" s="10">
        <v>5.21</v>
      </c>
      <c r="F89" s="10"/>
    </row>
    <row r="90" spans="1:6">
      <c r="A90" s="12" t="s">
        <v>64</v>
      </c>
      <c r="B90" s="8" t="s">
        <v>20</v>
      </c>
      <c r="C90" s="8" t="s">
        <v>21</v>
      </c>
      <c r="D90" s="9">
        <f t="shared" si="6"/>
        <v>25.09</v>
      </c>
      <c r="E90" s="10">
        <v>25.09</v>
      </c>
      <c r="F90" s="10"/>
    </row>
    <row r="91" spans="1:6">
      <c r="A91" s="12" t="s">
        <v>64</v>
      </c>
      <c r="B91" s="8" t="s">
        <v>16</v>
      </c>
      <c r="C91" s="8" t="s">
        <v>17</v>
      </c>
      <c r="D91" s="9">
        <f t="shared" si="6"/>
        <v>57.98</v>
      </c>
      <c r="E91" s="10">
        <v>57.98</v>
      </c>
      <c r="F91" s="10"/>
    </row>
    <row r="92" spans="1:6">
      <c r="A92" s="12" t="s">
        <v>64</v>
      </c>
      <c r="B92" s="8" t="s">
        <v>41</v>
      </c>
      <c r="C92" s="8" t="s">
        <v>59</v>
      </c>
      <c r="D92" s="9">
        <f t="shared" si="6"/>
        <v>46</v>
      </c>
      <c r="E92" s="10">
        <v>46</v>
      </c>
      <c r="F92" s="10"/>
    </row>
    <row r="93" spans="1:6">
      <c r="A93" s="12" t="s">
        <v>64</v>
      </c>
      <c r="B93" s="8" t="s">
        <v>14</v>
      </c>
      <c r="C93" s="8" t="s">
        <v>15</v>
      </c>
      <c r="D93" s="9">
        <f t="shared" si="6"/>
        <v>48.6</v>
      </c>
      <c r="E93" s="10">
        <v>48.6</v>
      </c>
      <c r="F93" s="10"/>
    </row>
    <row r="94" spans="1:6">
      <c r="A94" s="12"/>
      <c r="B94" s="5" t="s">
        <v>28</v>
      </c>
      <c r="C94" s="5" t="s">
        <v>29</v>
      </c>
      <c r="D94" s="6">
        <f t="shared" si="6"/>
        <v>26.88</v>
      </c>
      <c r="E94" s="7"/>
      <c r="F94" s="7">
        <v>26.88</v>
      </c>
    </row>
    <row r="95" spans="1:6">
      <c r="A95" s="12" t="s">
        <v>64</v>
      </c>
      <c r="B95" s="8" t="s">
        <v>45</v>
      </c>
      <c r="C95" s="8" t="s">
        <v>46</v>
      </c>
      <c r="D95" s="9">
        <f t="shared" si="6"/>
        <v>1.68</v>
      </c>
      <c r="E95" s="10"/>
      <c r="F95" s="10">
        <v>1.68</v>
      </c>
    </row>
    <row r="96" spans="1:6">
      <c r="A96" s="12" t="s">
        <v>64</v>
      </c>
      <c r="B96" s="8" t="s">
        <v>60</v>
      </c>
      <c r="C96" s="8" t="s">
        <v>61</v>
      </c>
      <c r="D96" s="9">
        <f t="shared" si="6"/>
        <v>12</v>
      </c>
      <c r="E96" s="10"/>
      <c r="F96" s="10">
        <v>12</v>
      </c>
    </row>
    <row r="97" spans="1:6">
      <c r="A97" s="12" t="s">
        <v>64</v>
      </c>
      <c r="B97" s="8" t="s">
        <v>24</v>
      </c>
      <c r="C97" s="8" t="s">
        <v>30</v>
      </c>
      <c r="D97" s="9">
        <f t="shared" si="6"/>
        <v>2</v>
      </c>
      <c r="E97" s="10"/>
      <c r="F97" s="10">
        <v>2</v>
      </c>
    </row>
    <row r="98" spans="1:6">
      <c r="A98" s="12" t="s">
        <v>64</v>
      </c>
      <c r="B98" s="8" t="s">
        <v>43</v>
      </c>
      <c r="C98" s="8" t="s">
        <v>44</v>
      </c>
      <c r="D98" s="9">
        <f t="shared" si="6"/>
        <v>1</v>
      </c>
      <c r="E98" s="10"/>
      <c r="F98" s="10">
        <v>1</v>
      </c>
    </row>
    <row r="99" spans="1:6">
      <c r="A99" s="12" t="s">
        <v>64</v>
      </c>
      <c r="B99" s="8" t="s">
        <v>31</v>
      </c>
      <c r="C99" s="8" t="s">
        <v>32</v>
      </c>
      <c r="D99" s="9">
        <f t="shared" si="6"/>
        <v>2.2000000000000002</v>
      </c>
      <c r="E99" s="10"/>
      <c r="F99" s="10">
        <v>2.2000000000000002</v>
      </c>
    </row>
    <row r="100" spans="1:6">
      <c r="A100" s="12" t="s">
        <v>64</v>
      </c>
      <c r="B100" s="8" t="s">
        <v>14</v>
      </c>
      <c r="C100" s="8" t="s">
        <v>33</v>
      </c>
      <c r="D100" s="9">
        <f t="shared" si="6"/>
        <v>2</v>
      </c>
      <c r="E100" s="10"/>
      <c r="F100" s="10">
        <v>2</v>
      </c>
    </row>
    <row r="101" spans="1:6">
      <c r="A101" s="12" t="s">
        <v>64</v>
      </c>
      <c r="B101" s="8" t="s">
        <v>62</v>
      </c>
      <c r="C101" s="8" t="s">
        <v>63</v>
      </c>
      <c r="D101" s="9">
        <f t="shared" si="6"/>
        <v>1</v>
      </c>
      <c r="E101" s="10"/>
      <c r="F101" s="10">
        <v>1</v>
      </c>
    </row>
    <row r="102" spans="1:6">
      <c r="A102" s="12" t="s">
        <v>64</v>
      </c>
      <c r="B102" s="8" t="s">
        <v>47</v>
      </c>
      <c r="C102" s="8" t="s">
        <v>48</v>
      </c>
      <c r="D102" s="9">
        <f t="shared" si="6"/>
        <v>5</v>
      </c>
      <c r="E102" s="10"/>
      <c r="F102" s="10">
        <v>5</v>
      </c>
    </row>
    <row r="103" spans="1:6" ht="15">
      <c r="A103" s="26" t="s">
        <v>6</v>
      </c>
      <c r="B103" s="5" t="s">
        <v>58</v>
      </c>
      <c r="C103" s="5" t="s">
        <v>58</v>
      </c>
      <c r="D103" s="6">
        <f t="shared" si="6"/>
        <v>369.43</v>
      </c>
      <c r="E103" s="7">
        <v>342.55</v>
      </c>
      <c r="F103" s="7">
        <v>26.88</v>
      </c>
    </row>
  </sheetData>
  <mergeCells count="15">
    <mergeCell ref="A82:A83"/>
    <mergeCell ref="B82:B83"/>
    <mergeCell ref="C82:C83"/>
    <mergeCell ref="D82:F82"/>
    <mergeCell ref="A1:F2"/>
    <mergeCell ref="A4:A5"/>
    <mergeCell ref="B4:B5"/>
    <mergeCell ref="C4:C5"/>
    <mergeCell ref="D4:F4"/>
    <mergeCell ref="A44:F45"/>
    <mergeCell ref="A47:A48"/>
    <mergeCell ref="B47:B48"/>
    <mergeCell ref="C47:C48"/>
    <mergeCell ref="D47:F47"/>
    <mergeCell ref="A79:F8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2020-02-13T03:21:05Z</dcterms:modified>
</cp:coreProperties>
</file>