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2" i="1"/>
  <c r="F12"/>
  <c r="H11"/>
  <c r="G11" s="1"/>
  <c r="F11" s="1"/>
  <c r="H9"/>
  <c r="G9" s="1"/>
  <c r="F9" s="1"/>
  <c r="H8"/>
  <c r="H12" s="1"/>
  <c r="G8"/>
  <c r="F8" s="1"/>
  <c r="H38"/>
  <c r="G38" s="1"/>
  <c r="F38" s="1"/>
  <c r="H37"/>
  <c r="G37" s="1"/>
  <c r="F37" s="1"/>
  <c r="H36"/>
  <c r="G36" s="1"/>
  <c r="F36" s="1"/>
  <c r="H35"/>
  <c r="G35" s="1"/>
  <c r="F35" s="1"/>
  <c r="H26"/>
  <c r="G26" s="1"/>
  <c r="F26" s="1"/>
  <c r="H25"/>
  <c r="G25" s="1"/>
  <c r="F25" s="1"/>
  <c r="H24"/>
  <c r="G24" s="1"/>
  <c r="F24" s="1"/>
  <c r="H23"/>
  <c r="G23" s="1"/>
  <c r="F23" s="1"/>
  <c r="H22"/>
  <c r="G22" s="1"/>
  <c r="F22" s="1"/>
  <c r="G12" l="1"/>
</calcChain>
</file>

<file path=xl/sharedStrings.xml><?xml version="1.0" encoding="utf-8"?>
<sst xmlns="http://schemas.openxmlformats.org/spreadsheetml/2006/main" count="140" uniqueCount="47">
  <si>
    <t>2020年部门收入总表（表9）</t>
    <phoneticPr fontId="3" type="noConversion"/>
  </si>
  <si>
    <t>单位：万元</t>
  </si>
  <si>
    <t>预算单位</t>
  </si>
  <si>
    <t>功能分类科目编码</t>
  </si>
  <si>
    <t>功能分类科目名称</t>
  </si>
  <si>
    <t>总计</t>
  </si>
  <si>
    <t>财政拨款</t>
  </si>
  <si>
    <t>纳入财政专户管理的政府非税收入</t>
  </si>
  <si>
    <t>批准单位管理的政府非税收入</t>
  </si>
  <si>
    <t>事业收入</t>
  </si>
  <si>
    <t>事业单位经营收入</t>
  </si>
  <si>
    <t>其他收入</t>
  </si>
  <si>
    <t>上级补助资金</t>
  </si>
  <si>
    <t>附属单位上缴收入</t>
  </si>
  <si>
    <t>用事业单位弥补收支差额</t>
  </si>
  <si>
    <t>银行贷款</t>
  </si>
  <si>
    <t>类</t>
  </si>
  <si>
    <t>款</t>
  </si>
  <si>
    <t>项</t>
  </si>
  <si>
    <t>财政拨款小计</t>
  </si>
  <si>
    <t>一般公共预算</t>
  </si>
  <si>
    <t>政府性基金预算</t>
  </si>
  <si>
    <t>国有资本经营预算</t>
  </si>
  <si>
    <t>一般公共预算小计</t>
  </si>
  <si>
    <t>当年财力安排</t>
  </si>
  <si>
    <t>上年结转财力安排</t>
  </si>
  <si>
    <t>专项转移支出资金安排</t>
  </si>
  <si>
    <t>2020年部门收入总表（表9）</t>
  </si>
  <si>
    <t>204</t>
  </si>
  <si>
    <t>20405</t>
  </si>
  <si>
    <t>2040501</t>
  </si>
  <si>
    <t>行政运行</t>
  </si>
  <si>
    <t>2040504</t>
  </si>
  <si>
    <t>案件审判</t>
  </si>
  <si>
    <t>208</t>
  </si>
  <si>
    <t>20805</t>
  </si>
  <si>
    <t>2080505</t>
  </si>
  <si>
    <t>机关事业单位基本养老保险缴费支出</t>
  </si>
  <si>
    <t/>
  </si>
  <si>
    <t>合计</t>
  </si>
  <si>
    <t>2040503</t>
  </si>
  <si>
    <t>机关服务</t>
  </si>
  <si>
    <t>青岛市市北区人民法院机关服务中心</t>
  </si>
  <si>
    <t>青岛市市北区人民法院机关服务中心</t>
    <phoneticPr fontId="1" type="noConversion"/>
  </si>
  <si>
    <t>青岛市市北区人民法院（本级）</t>
    <phoneticPr fontId="1" type="noConversion"/>
  </si>
  <si>
    <t>青岛市市北区人民法院（汇总）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</si>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</sst>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Calibri"/>
      <family val="2"/>
    </font>
    <font>
      <b/>
      <sz val="10"/>
      <color indexed="8"/>
      <name val="宋体"/>
      <family val="3"/>
      <charset val="134"/>
    </font>
    <font>
      <b/>
      <sz val="11"/>
      <color indexed="8"/>
      <name val="Calibri"/>
      <family val="2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/>
    </xf>
    <xf numFmtId="4" fontId="6" fillId="0" borderId="1" xfId="0" applyNumberFormat="1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/>
    </xf>
    <xf numFmtId="4" fontId="4" fillId="0" borderId="1" xfId="0" applyNumberFormat="1" applyFont="1" applyBorder="1" applyAlignment="1" applyProtection="1">
      <alignment horizontal="right" vertical="center" wrapText="1"/>
    </xf>
    <xf numFmtId="0" fontId="7" fillId="0" borderId="1" xfId="0" applyFont="1" applyBorder="1" applyAlignment="1" applyProtection="1">
      <alignment vertical="center"/>
    </xf>
    <xf numFmtId="0" fontId="0" fillId="0" borderId="0" xfId="0" applyAlignment="1"/>
    <xf numFmtId="0" fontId="8" fillId="0" borderId="1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/>
    <xf numFmtId="0" fontId="6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8"/>
  <sheetViews>
    <sheetView tabSelected="1" topLeftCell="A13" workbookViewId="0">
      <selection activeCell="E38" sqref="E38"/>
    </sheetView>
  </sheetViews>
  <sheetFormatPr defaultRowHeight="13.5"/>
  <cols>
    <col min="1" max="1" width="34" customWidth="1"/>
    <col min="5" max="5" width="20.125" customWidth="1"/>
  </cols>
  <sheetData>
    <row r="1" spans="1:24" s="1" customFormat="1" ht="1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4" s="1" customFormat="1" ht="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4" s="1" customFormat="1" ht="30">
      <c r="V3" s="2" t="s">
        <v>1</v>
      </c>
    </row>
    <row r="4" spans="1:24" s="1" customFormat="1" ht="15">
      <c r="A4" s="20" t="s">
        <v>2</v>
      </c>
      <c r="B4" s="22" t="s">
        <v>3</v>
      </c>
      <c r="C4" s="23"/>
      <c r="D4" s="23"/>
      <c r="E4" s="22" t="s">
        <v>4</v>
      </c>
      <c r="F4" s="22" t="s">
        <v>5</v>
      </c>
      <c r="G4" s="22" t="s">
        <v>6</v>
      </c>
      <c r="H4" s="23"/>
      <c r="I4" s="23"/>
      <c r="J4" s="23"/>
      <c r="K4" s="23"/>
      <c r="L4" s="23"/>
      <c r="M4" s="23"/>
      <c r="N4" s="22" t="s">
        <v>7</v>
      </c>
      <c r="O4" s="22" t="s">
        <v>8</v>
      </c>
      <c r="P4" s="22" t="s">
        <v>9</v>
      </c>
      <c r="Q4" s="22" t="s">
        <v>10</v>
      </c>
      <c r="R4" s="22" t="s">
        <v>11</v>
      </c>
      <c r="S4" s="22" t="s">
        <v>12</v>
      </c>
      <c r="T4" s="22" t="s">
        <v>13</v>
      </c>
      <c r="U4" s="22" t="s">
        <v>14</v>
      </c>
      <c r="V4" s="22" t="s">
        <v>15</v>
      </c>
      <c r="W4" s="17"/>
    </row>
    <row r="5" spans="1:24" s="1" customFormat="1" ht="15">
      <c r="A5" s="21"/>
      <c r="B5" s="22" t="s">
        <v>16</v>
      </c>
      <c r="C5" s="22" t="s">
        <v>17</v>
      </c>
      <c r="D5" s="22" t="s">
        <v>18</v>
      </c>
      <c r="E5" s="23"/>
      <c r="F5" s="23"/>
      <c r="G5" s="22" t="s">
        <v>19</v>
      </c>
      <c r="H5" s="22" t="s">
        <v>20</v>
      </c>
      <c r="I5" s="23"/>
      <c r="J5" s="23"/>
      <c r="K5" s="23"/>
      <c r="L5" s="22" t="s">
        <v>21</v>
      </c>
      <c r="M5" s="22" t="s">
        <v>22</v>
      </c>
      <c r="N5" s="23"/>
      <c r="O5" s="23"/>
      <c r="P5" s="23"/>
      <c r="Q5" s="23"/>
      <c r="R5" s="23"/>
      <c r="S5" s="22"/>
      <c r="T5" s="23"/>
      <c r="U5" s="23"/>
      <c r="V5" s="23"/>
      <c r="W5" s="18"/>
    </row>
    <row r="6" spans="1:24" s="1" customFormat="1" ht="36">
      <c r="A6" s="21"/>
      <c r="B6" s="22"/>
      <c r="C6" s="22"/>
      <c r="D6" s="22"/>
      <c r="E6" s="23"/>
      <c r="F6" s="23"/>
      <c r="G6" s="23"/>
      <c r="H6" s="3" t="s">
        <v>23</v>
      </c>
      <c r="I6" s="3" t="s">
        <v>24</v>
      </c>
      <c r="J6" s="3" t="s">
        <v>25</v>
      </c>
      <c r="K6" s="3" t="s">
        <v>26</v>
      </c>
      <c r="L6" s="22"/>
      <c r="M6" s="22"/>
      <c r="N6" s="23"/>
      <c r="O6" s="23"/>
      <c r="P6" s="23"/>
      <c r="Q6" s="23"/>
      <c r="R6" s="23"/>
      <c r="S6" s="22"/>
      <c r="T6" s="23"/>
      <c r="U6" s="23"/>
      <c r="V6" s="23"/>
      <c r="W6" s="18"/>
    </row>
    <row r="7" spans="1:24" s="1" customFormat="1" ht="15">
      <c r="A7" s="16" t="s">
        <v>45</v>
      </c>
      <c r="B7" s="5"/>
      <c r="C7" s="5"/>
      <c r="D7" s="5"/>
      <c r="E7" s="5"/>
      <c r="F7" s="11">
        <v>9773.8799999999992</v>
      </c>
      <c r="G7" s="11">
        <v>9773.8799999999992</v>
      </c>
      <c r="H7" s="11">
        <v>9773.8799999999992</v>
      </c>
      <c r="I7" s="11">
        <v>9773.8799999999992</v>
      </c>
      <c r="J7" s="7"/>
      <c r="K7" s="7"/>
      <c r="L7" s="8"/>
      <c r="M7" s="8"/>
      <c r="N7" s="7"/>
      <c r="O7" s="7"/>
      <c r="P7" s="7"/>
      <c r="Q7" s="7"/>
      <c r="R7" s="7"/>
      <c r="S7" s="7"/>
      <c r="T7" s="7"/>
      <c r="U7" s="7"/>
      <c r="V7" s="7"/>
    </row>
    <row r="8" spans="1:24" s="1" customFormat="1" ht="15">
      <c r="A8" s="15" t="s">
        <v>45</v>
      </c>
      <c r="B8" s="10" t="s">
        <v>28</v>
      </c>
      <c r="C8" s="10" t="s">
        <v>29</v>
      </c>
      <c r="D8" s="10" t="s">
        <v>30</v>
      </c>
      <c r="E8" s="10" t="s">
        <v>31</v>
      </c>
      <c r="F8" s="11">
        <f>G8+N8+O8+P8+Q8+R8+S8+T8+U8+V8</f>
        <v>5874.56</v>
      </c>
      <c r="G8" s="11">
        <f>H8+M8+L8</f>
        <v>5874.56</v>
      </c>
      <c r="H8" s="11">
        <f>K8+I8+J8</f>
        <v>5874.56</v>
      </c>
      <c r="I8" s="12">
        <v>5874.56</v>
      </c>
      <c r="J8" s="12"/>
      <c r="K8" s="12"/>
      <c r="L8" s="13"/>
      <c r="M8" s="13"/>
      <c r="N8" s="12"/>
      <c r="O8" s="12"/>
      <c r="P8" s="12"/>
      <c r="Q8" s="12"/>
      <c r="R8" s="12"/>
      <c r="S8" s="12"/>
      <c r="T8" s="12"/>
      <c r="U8" s="12"/>
      <c r="V8" s="12"/>
    </row>
    <row r="9" spans="1:24" s="1" customFormat="1" ht="15">
      <c r="A9" s="15" t="s">
        <v>45</v>
      </c>
      <c r="B9" s="10" t="s">
        <v>28</v>
      </c>
      <c r="C9" s="10" t="s">
        <v>29</v>
      </c>
      <c r="D9" s="10" t="s">
        <v>32</v>
      </c>
      <c r="E9" s="10" t="s">
        <v>33</v>
      </c>
      <c r="F9" s="11">
        <f>G9+N9+O9+P9+Q9+R9+S9+T9+U9+V9</f>
        <v>3100</v>
      </c>
      <c r="G9" s="11">
        <f>H9+M9+L9</f>
        <v>3100</v>
      </c>
      <c r="H9" s="11">
        <f>K9+I9+J9</f>
        <v>3100</v>
      </c>
      <c r="I9" s="12">
        <v>3100</v>
      </c>
      <c r="J9" s="12"/>
      <c r="K9" s="12"/>
      <c r="L9" s="13"/>
      <c r="M9" s="13"/>
      <c r="N9" s="12"/>
      <c r="O9" s="12"/>
      <c r="P9" s="12"/>
      <c r="Q9" s="12"/>
      <c r="R9" s="12"/>
      <c r="S9" s="12"/>
      <c r="T9" s="12"/>
      <c r="U9" s="12"/>
      <c r="V9" s="12"/>
    </row>
    <row r="10" spans="1:24" s="1" customFormat="1" ht="30">
      <c r="A10" s="15" t="s">
        <v>45</v>
      </c>
      <c r="B10" s="10" t="s">
        <v>34</v>
      </c>
      <c r="C10" s="10" t="s">
        <v>35</v>
      </c>
      <c r="D10" s="10" t="s">
        <v>36</v>
      </c>
      <c r="E10" s="10" t="s">
        <v>37</v>
      </c>
      <c r="F10" s="11">
        <v>468.49</v>
      </c>
      <c r="G10" s="11">
        <v>468.49</v>
      </c>
      <c r="H10" s="11">
        <v>468.49</v>
      </c>
      <c r="I10" s="11">
        <v>468.49</v>
      </c>
      <c r="J10" s="12"/>
      <c r="K10" s="12"/>
      <c r="L10" s="13"/>
      <c r="M10" s="13"/>
      <c r="N10" s="12"/>
      <c r="O10" s="12"/>
      <c r="P10" s="12"/>
      <c r="Q10" s="12"/>
      <c r="R10" s="12"/>
      <c r="S10" s="12"/>
      <c r="T10" s="12"/>
      <c r="U10" s="12"/>
      <c r="V10" s="12"/>
    </row>
    <row r="11" spans="1:24" s="1" customFormat="1" ht="15">
      <c r="A11" s="15" t="s">
        <v>45</v>
      </c>
      <c r="B11" s="10" t="s">
        <v>28</v>
      </c>
      <c r="C11" s="10" t="s">
        <v>29</v>
      </c>
      <c r="D11" s="10" t="s">
        <v>40</v>
      </c>
      <c r="E11" s="10" t="s">
        <v>41</v>
      </c>
      <c r="F11" s="11">
        <f>G11+N11+O11+P11+Q11+R11+S11+T11+U11+V11</f>
        <v>330.83</v>
      </c>
      <c r="G11" s="11">
        <f>H11+M11+L11</f>
        <v>330.83</v>
      </c>
      <c r="H11" s="11">
        <f>K11+I11+J11</f>
        <v>330.83</v>
      </c>
      <c r="I11" s="12">
        <v>330.83</v>
      </c>
      <c r="J11" s="12"/>
      <c r="K11" s="12"/>
      <c r="L11" s="13"/>
      <c r="M11" s="13"/>
      <c r="N11" s="12"/>
      <c r="O11" s="12"/>
      <c r="P11" s="12"/>
      <c r="Q11" s="12"/>
      <c r="R11" s="12"/>
      <c r="S11" s="12"/>
      <c r="T11" s="12"/>
      <c r="U11" s="12"/>
      <c r="V11" s="12"/>
    </row>
    <row r="12" spans="1:24" s="1" customFormat="1" ht="15">
      <c r="A12" s="15"/>
      <c r="B12" s="10"/>
      <c r="C12" s="10"/>
      <c r="D12" s="10"/>
      <c r="E12" s="25" t="s">
        <v>46</v>
      </c>
      <c r="F12" s="11">
        <f>SUM(F8:F11)</f>
        <v>9773.880000000001</v>
      </c>
      <c r="G12" s="11">
        <f t="shared" ref="G12:I12" si="0">SUM(G8:G11)</f>
        <v>9773.880000000001</v>
      </c>
      <c r="H12" s="11">
        <f t="shared" si="0"/>
        <v>9773.880000000001</v>
      </c>
      <c r="I12" s="11">
        <f t="shared" si="0"/>
        <v>9773.880000000001</v>
      </c>
      <c r="J12" s="12"/>
      <c r="K12" s="12"/>
      <c r="L12" s="13"/>
      <c r="M12" s="13"/>
      <c r="N12" s="12"/>
      <c r="O12" s="12"/>
      <c r="P12" s="12"/>
      <c r="Q12" s="12"/>
      <c r="R12" s="12"/>
      <c r="S12" s="12"/>
      <c r="T12" s="12"/>
      <c r="U12" s="12"/>
      <c r="V12" s="12"/>
    </row>
    <row r="13" spans="1:24" s="1" customFormat="1" ht="15">
      <c r="A13" s="9"/>
      <c r="B13" s="10"/>
      <c r="C13" s="10"/>
      <c r="D13" s="10"/>
      <c r="E13" s="10"/>
      <c r="F13" s="11"/>
      <c r="G13" s="11"/>
      <c r="H13" s="11"/>
      <c r="I13" s="12"/>
      <c r="J13" s="12"/>
      <c r="K13" s="12"/>
      <c r="L13" s="13"/>
      <c r="M13" s="13"/>
      <c r="N13" s="12"/>
      <c r="O13" s="12"/>
      <c r="P13" s="12"/>
      <c r="Q13" s="12"/>
      <c r="R13" s="12"/>
      <c r="S13" s="12"/>
      <c r="T13" s="12"/>
      <c r="U13" s="12"/>
      <c r="V13" s="12"/>
    </row>
    <row r="15" spans="1:24" s="14" customFormat="1" ht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1" customFormat="1" ht="15">
      <c r="A16" s="19" t="s">
        <v>27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4" s="1" customFormat="1" ht="1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4" s="1" customFormat="1" ht="30">
      <c r="V18" s="2" t="s">
        <v>1</v>
      </c>
    </row>
    <row r="19" spans="1:24" s="1" customFormat="1" ht="15">
      <c r="A19" s="20" t="s">
        <v>2</v>
      </c>
      <c r="B19" s="22" t="s">
        <v>3</v>
      </c>
      <c r="C19" s="23"/>
      <c r="D19" s="23"/>
      <c r="E19" s="22" t="s">
        <v>4</v>
      </c>
      <c r="F19" s="22" t="s">
        <v>5</v>
      </c>
      <c r="G19" s="22" t="s">
        <v>6</v>
      </c>
      <c r="H19" s="23"/>
      <c r="I19" s="23"/>
      <c r="J19" s="23"/>
      <c r="K19" s="23"/>
      <c r="L19" s="23"/>
      <c r="M19" s="23"/>
      <c r="N19" s="22" t="s">
        <v>7</v>
      </c>
      <c r="O19" s="22" t="s">
        <v>8</v>
      </c>
      <c r="P19" s="22" t="s">
        <v>9</v>
      </c>
      <c r="Q19" s="22" t="s">
        <v>10</v>
      </c>
      <c r="R19" s="22" t="s">
        <v>11</v>
      </c>
      <c r="S19" s="22" t="s">
        <v>12</v>
      </c>
      <c r="T19" s="22" t="s">
        <v>13</v>
      </c>
      <c r="U19" s="22" t="s">
        <v>14</v>
      </c>
      <c r="V19" s="22" t="s">
        <v>15</v>
      </c>
      <c r="W19" s="17"/>
    </row>
    <row r="20" spans="1:24" s="1" customFormat="1" ht="15">
      <c r="A20" s="21"/>
      <c r="B20" s="22" t="s">
        <v>16</v>
      </c>
      <c r="C20" s="22" t="s">
        <v>17</v>
      </c>
      <c r="D20" s="22" t="s">
        <v>18</v>
      </c>
      <c r="E20" s="23"/>
      <c r="F20" s="23"/>
      <c r="G20" s="22" t="s">
        <v>19</v>
      </c>
      <c r="H20" s="22" t="s">
        <v>20</v>
      </c>
      <c r="I20" s="23"/>
      <c r="J20" s="23"/>
      <c r="K20" s="23"/>
      <c r="L20" s="22" t="s">
        <v>21</v>
      </c>
      <c r="M20" s="22" t="s">
        <v>22</v>
      </c>
      <c r="N20" s="23"/>
      <c r="O20" s="23"/>
      <c r="P20" s="23"/>
      <c r="Q20" s="23"/>
      <c r="R20" s="23"/>
      <c r="S20" s="22"/>
      <c r="T20" s="23"/>
      <c r="U20" s="23"/>
      <c r="V20" s="23"/>
      <c r="W20" s="18"/>
    </row>
    <row r="21" spans="1:24" s="1" customFormat="1" ht="36">
      <c r="A21" s="21"/>
      <c r="B21" s="22"/>
      <c r="C21" s="22"/>
      <c r="D21" s="22"/>
      <c r="E21" s="23"/>
      <c r="F21" s="23"/>
      <c r="G21" s="23"/>
      <c r="H21" s="3" t="s">
        <v>23</v>
      </c>
      <c r="I21" s="3" t="s">
        <v>24</v>
      </c>
      <c r="J21" s="3" t="s">
        <v>25</v>
      </c>
      <c r="K21" s="3" t="s">
        <v>26</v>
      </c>
      <c r="L21" s="22"/>
      <c r="M21" s="22"/>
      <c r="N21" s="23"/>
      <c r="O21" s="23"/>
      <c r="P21" s="23"/>
      <c r="Q21" s="23"/>
      <c r="R21" s="23"/>
      <c r="S21" s="22"/>
      <c r="T21" s="23"/>
      <c r="U21" s="23"/>
      <c r="V21" s="23"/>
      <c r="W21" s="18"/>
    </row>
    <row r="22" spans="1:24" s="1" customFormat="1" ht="15">
      <c r="A22" s="16" t="s">
        <v>44</v>
      </c>
      <c r="B22" s="5"/>
      <c r="C22" s="5"/>
      <c r="D22" s="5"/>
      <c r="E22" s="5"/>
      <c r="F22" s="6">
        <f>G22+N22+O22+P22+Q22+R22+S22+T22+U22+V22</f>
        <v>9404.4500000000007</v>
      </c>
      <c r="G22" s="6">
        <f>H22+M22+L22</f>
        <v>9404.4500000000007</v>
      </c>
      <c r="H22" s="6">
        <f>K22+I22+J22</f>
        <v>9404.4500000000007</v>
      </c>
      <c r="I22" s="7">
        <v>9404.4500000000007</v>
      </c>
      <c r="J22" s="7"/>
      <c r="K22" s="7"/>
      <c r="L22" s="8"/>
      <c r="M22" s="8"/>
      <c r="N22" s="7"/>
      <c r="O22" s="7"/>
      <c r="P22" s="7"/>
      <c r="Q22" s="7"/>
      <c r="R22" s="7"/>
      <c r="S22" s="7"/>
      <c r="T22" s="7"/>
      <c r="U22" s="7"/>
      <c r="V22" s="7"/>
    </row>
    <row r="23" spans="1:24" s="1" customFormat="1" ht="15">
      <c r="A23" s="15" t="s">
        <v>44</v>
      </c>
      <c r="B23" s="10" t="s">
        <v>28</v>
      </c>
      <c r="C23" s="10" t="s">
        <v>29</v>
      </c>
      <c r="D23" s="10" t="s">
        <v>30</v>
      </c>
      <c r="E23" s="10" t="s">
        <v>31</v>
      </c>
      <c r="F23" s="11">
        <f>G23+N23+O23+P23+Q23+R23+S23+T23+U23+V23</f>
        <v>5874.56</v>
      </c>
      <c r="G23" s="11">
        <f>H23+M23+L23</f>
        <v>5874.56</v>
      </c>
      <c r="H23" s="11">
        <f>K23+I23+J23</f>
        <v>5874.56</v>
      </c>
      <c r="I23" s="12">
        <v>5874.56</v>
      </c>
      <c r="J23" s="12"/>
      <c r="K23" s="12"/>
      <c r="L23" s="13"/>
      <c r="M23" s="13"/>
      <c r="N23" s="12"/>
      <c r="O23" s="12"/>
      <c r="P23" s="12"/>
      <c r="Q23" s="12"/>
      <c r="R23" s="12"/>
      <c r="S23" s="12"/>
      <c r="T23" s="12"/>
      <c r="U23" s="12"/>
      <c r="V23" s="12"/>
    </row>
    <row r="24" spans="1:24" s="1" customFormat="1" ht="15">
      <c r="A24" s="15" t="s">
        <v>44</v>
      </c>
      <c r="B24" s="10" t="s">
        <v>28</v>
      </c>
      <c r="C24" s="10" t="s">
        <v>29</v>
      </c>
      <c r="D24" s="10" t="s">
        <v>32</v>
      </c>
      <c r="E24" s="10" t="s">
        <v>33</v>
      </c>
      <c r="F24" s="11">
        <f>G24+N24+O24+P24+Q24+R24+S24+T24+U24+V24</f>
        <v>3100</v>
      </c>
      <c r="G24" s="11">
        <f>H24+M24+L24</f>
        <v>3100</v>
      </c>
      <c r="H24" s="11">
        <f>K24+I24+J24</f>
        <v>3100</v>
      </c>
      <c r="I24" s="12">
        <v>3100</v>
      </c>
      <c r="J24" s="12"/>
      <c r="K24" s="12"/>
      <c r="L24" s="13"/>
      <c r="M24" s="13"/>
      <c r="N24" s="12"/>
      <c r="O24" s="12"/>
      <c r="P24" s="12"/>
      <c r="Q24" s="12"/>
      <c r="R24" s="12"/>
      <c r="S24" s="12"/>
      <c r="T24" s="12"/>
      <c r="U24" s="12"/>
      <c r="V24" s="12"/>
    </row>
    <row r="25" spans="1:24" s="1" customFormat="1" ht="30">
      <c r="A25" s="15" t="s">
        <v>44</v>
      </c>
      <c r="B25" s="10" t="s">
        <v>34</v>
      </c>
      <c r="C25" s="10" t="s">
        <v>35</v>
      </c>
      <c r="D25" s="10" t="s">
        <v>36</v>
      </c>
      <c r="E25" s="10" t="s">
        <v>37</v>
      </c>
      <c r="F25" s="11">
        <f>G25+N25+O25+P25+Q25+R25+S25+T25+U25+V25</f>
        <v>429.89</v>
      </c>
      <c r="G25" s="11">
        <f>H25+M25+L25</f>
        <v>429.89</v>
      </c>
      <c r="H25" s="11">
        <f>K25+I25+J25</f>
        <v>429.89</v>
      </c>
      <c r="I25" s="12">
        <v>429.89</v>
      </c>
      <c r="J25" s="12"/>
      <c r="K25" s="12"/>
      <c r="L25" s="13"/>
      <c r="M25" s="13"/>
      <c r="N25" s="12"/>
      <c r="O25" s="12"/>
      <c r="P25" s="12"/>
      <c r="Q25" s="12"/>
      <c r="R25" s="12"/>
      <c r="S25" s="12"/>
      <c r="T25" s="12"/>
      <c r="U25" s="12"/>
      <c r="V25" s="12"/>
    </row>
    <row r="26" spans="1:24" s="1" customFormat="1" ht="15">
      <c r="A26" s="4" t="s">
        <v>38</v>
      </c>
      <c r="B26" s="5" t="s">
        <v>38</v>
      </c>
      <c r="C26" s="5" t="s">
        <v>38</v>
      </c>
      <c r="D26" s="5" t="s">
        <v>38</v>
      </c>
      <c r="E26" s="24" t="s">
        <v>39</v>
      </c>
      <c r="F26" s="6">
        <f>G26+N26+O26+P26+Q26+R26+S26+T26+U26+V26</f>
        <v>9404.4500000000007</v>
      </c>
      <c r="G26" s="6">
        <f>H26+M26+L26</f>
        <v>9404.4500000000007</v>
      </c>
      <c r="H26" s="6">
        <f>K26+I26+J26</f>
        <v>9404.4500000000007</v>
      </c>
      <c r="I26" s="7">
        <v>9404.4500000000007</v>
      </c>
      <c r="J26" s="7"/>
      <c r="K26" s="7"/>
      <c r="L26" s="8"/>
      <c r="M26" s="8"/>
      <c r="N26" s="7"/>
      <c r="O26" s="7"/>
      <c r="P26" s="7"/>
      <c r="Q26" s="7"/>
      <c r="R26" s="7"/>
      <c r="S26" s="7"/>
      <c r="T26" s="7"/>
      <c r="U26" s="7"/>
      <c r="V26" s="7"/>
    </row>
    <row r="28" spans="1:24" s="14" customFormat="1" ht="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1" customFormat="1" ht="15">
      <c r="A29" s="19" t="s">
        <v>27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24" s="1" customFormat="1" ht="1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4" s="1" customFormat="1" ht="30">
      <c r="V31" s="2" t="s">
        <v>1</v>
      </c>
    </row>
    <row r="32" spans="1:24" s="1" customFormat="1" ht="15">
      <c r="A32" s="20" t="s">
        <v>2</v>
      </c>
      <c r="B32" s="22" t="s">
        <v>3</v>
      </c>
      <c r="C32" s="23"/>
      <c r="D32" s="23"/>
      <c r="E32" s="22" t="s">
        <v>4</v>
      </c>
      <c r="F32" s="22" t="s">
        <v>5</v>
      </c>
      <c r="G32" s="22" t="s">
        <v>6</v>
      </c>
      <c r="H32" s="23"/>
      <c r="I32" s="23"/>
      <c r="J32" s="23"/>
      <c r="K32" s="23"/>
      <c r="L32" s="23"/>
      <c r="M32" s="23"/>
      <c r="N32" s="22" t="s">
        <v>7</v>
      </c>
      <c r="O32" s="22" t="s">
        <v>8</v>
      </c>
      <c r="P32" s="22" t="s">
        <v>9</v>
      </c>
      <c r="Q32" s="22" t="s">
        <v>10</v>
      </c>
      <c r="R32" s="22" t="s">
        <v>11</v>
      </c>
      <c r="S32" s="22" t="s">
        <v>12</v>
      </c>
      <c r="T32" s="22" t="s">
        <v>13</v>
      </c>
      <c r="U32" s="22" t="s">
        <v>14</v>
      </c>
      <c r="V32" s="22" t="s">
        <v>15</v>
      </c>
      <c r="W32" s="17"/>
    </row>
    <row r="33" spans="1:23" s="1" customFormat="1" ht="15">
      <c r="A33" s="21"/>
      <c r="B33" s="22" t="s">
        <v>16</v>
      </c>
      <c r="C33" s="22" t="s">
        <v>17</v>
      </c>
      <c r="D33" s="22" t="s">
        <v>18</v>
      </c>
      <c r="E33" s="23"/>
      <c r="F33" s="23"/>
      <c r="G33" s="22" t="s">
        <v>19</v>
      </c>
      <c r="H33" s="22" t="s">
        <v>20</v>
      </c>
      <c r="I33" s="23"/>
      <c r="J33" s="23"/>
      <c r="K33" s="23"/>
      <c r="L33" s="22" t="s">
        <v>21</v>
      </c>
      <c r="M33" s="22" t="s">
        <v>22</v>
      </c>
      <c r="N33" s="23"/>
      <c r="O33" s="23"/>
      <c r="P33" s="23"/>
      <c r="Q33" s="23"/>
      <c r="R33" s="23"/>
      <c r="S33" s="22"/>
      <c r="T33" s="23"/>
      <c r="U33" s="23"/>
      <c r="V33" s="23"/>
      <c r="W33" s="18"/>
    </row>
    <row r="34" spans="1:23" s="1" customFormat="1" ht="36">
      <c r="A34" s="21"/>
      <c r="B34" s="22"/>
      <c r="C34" s="22"/>
      <c r="D34" s="22"/>
      <c r="E34" s="23"/>
      <c r="F34" s="23"/>
      <c r="G34" s="23"/>
      <c r="H34" s="3" t="s">
        <v>23</v>
      </c>
      <c r="I34" s="3" t="s">
        <v>24</v>
      </c>
      <c r="J34" s="3" t="s">
        <v>25</v>
      </c>
      <c r="K34" s="3" t="s">
        <v>26</v>
      </c>
      <c r="L34" s="22"/>
      <c r="M34" s="22"/>
      <c r="N34" s="23"/>
      <c r="O34" s="23"/>
      <c r="P34" s="23"/>
      <c r="Q34" s="23"/>
      <c r="R34" s="23"/>
      <c r="S34" s="22"/>
      <c r="T34" s="23"/>
      <c r="U34" s="23"/>
      <c r="V34" s="23"/>
      <c r="W34" s="18"/>
    </row>
    <row r="35" spans="1:23" s="1" customFormat="1" ht="15">
      <c r="A35" s="16" t="s">
        <v>42</v>
      </c>
      <c r="B35" s="5"/>
      <c r="C35" s="5"/>
      <c r="D35" s="5"/>
      <c r="E35" s="5"/>
      <c r="F35" s="6">
        <f>G35+N35+O35+P35+Q35+R35+S35+T35+U35+V35</f>
        <v>369.43</v>
      </c>
      <c r="G35" s="6">
        <f>H35+M35+L35</f>
        <v>369.43</v>
      </c>
      <c r="H35" s="6">
        <f>K35+I35+J35</f>
        <v>369.43</v>
      </c>
      <c r="I35" s="7">
        <v>369.43</v>
      </c>
      <c r="J35" s="7"/>
      <c r="K35" s="7"/>
      <c r="L35" s="8"/>
      <c r="M35" s="8"/>
      <c r="N35" s="7"/>
      <c r="O35" s="7"/>
      <c r="P35" s="7"/>
      <c r="Q35" s="7"/>
      <c r="R35" s="7"/>
      <c r="S35" s="7"/>
      <c r="T35" s="7"/>
      <c r="U35" s="7"/>
      <c r="V35" s="7"/>
    </row>
    <row r="36" spans="1:23" s="1" customFormat="1" ht="15">
      <c r="A36" s="15" t="s">
        <v>42</v>
      </c>
      <c r="B36" s="10" t="s">
        <v>28</v>
      </c>
      <c r="C36" s="10" t="s">
        <v>29</v>
      </c>
      <c r="D36" s="10" t="s">
        <v>40</v>
      </c>
      <c r="E36" s="10" t="s">
        <v>41</v>
      </c>
      <c r="F36" s="11">
        <f>G36+N36+O36+P36+Q36+R36+S36+T36+U36+V36</f>
        <v>330.83</v>
      </c>
      <c r="G36" s="11">
        <f>H36+M36+L36</f>
        <v>330.83</v>
      </c>
      <c r="H36" s="11">
        <f>K36+I36+J36</f>
        <v>330.83</v>
      </c>
      <c r="I36" s="12">
        <v>330.83</v>
      </c>
      <c r="J36" s="12"/>
      <c r="K36" s="12"/>
      <c r="L36" s="13"/>
      <c r="M36" s="13"/>
      <c r="N36" s="12"/>
      <c r="O36" s="12"/>
      <c r="P36" s="12"/>
      <c r="Q36" s="12"/>
      <c r="R36" s="12"/>
      <c r="S36" s="12"/>
      <c r="T36" s="12"/>
      <c r="U36" s="12"/>
      <c r="V36" s="12"/>
    </row>
    <row r="37" spans="1:23" s="1" customFormat="1" ht="30">
      <c r="A37" s="15" t="s">
        <v>43</v>
      </c>
      <c r="B37" s="10" t="s">
        <v>34</v>
      </c>
      <c r="C37" s="10" t="s">
        <v>35</v>
      </c>
      <c r="D37" s="10" t="s">
        <v>36</v>
      </c>
      <c r="E37" s="10" t="s">
        <v>37</v>
      </c>
      <c r="F37" s="11">
        <f>G37+N37+O37+P37+Q37+R37+S37+T37+U37+V37</f>
        <v>38.6</v>
      </c>
      <c r="G37" s="11">
        <f>H37+M37+L37</f>
        <v>38.6</v>
      </c>
      <c r="H37" s="11">
        <f>K37+I37+J37</f>
        <v>38.6</v>
      </c>
      <c r="I37" s="12">
        <v>38.6</v>
      </c>
      <c r="J37" s="12"/>
      <c r="K37" s="12"/>
      <c r="L37" s="13"/>
      <c r="M37" s="13"/>
      <c r="N37" s="12"/>
      <c r="O37" s="12"/>
      <c r="P37" s="12"/>
      <c r="Q37" s="12"/>
      <c r="R37" s="12"/>
      <c r="S37" s="12"/>
      <c r="T37" s="12"/>
      <c r="U37" s="12"/>
      <c r="V37" s="12"/>
    </row>
    <row r="38" spans="1:23" s="1" customFormat="1" ht="15">
      <c r="A38" s="4" t="s">
        <v>38</v>
      </c>
      <c r="B38" s="5" t="s">
        <v>38</v>
      </c>
      <c r="C38" s="5" t="s">
        <v>38</v>
      </c>
      <c r="D38" s="5" t="s">
        <v>38</v>
      </c>
      <c r="E38" s="24" t="s">
        <v>39</v>
      </c>
      <c r="F38" s="6">
        <f>G38+N38+O38+P38+Q38+R38+S38+T38+U38+V38</f>
        <v>369.43</v>
      </c>
      <c r="G38" s="6">
        <f>H38+M38+L38</f>
        <v>369.43</v>
      </c>
      <c r="H38" s="6">
        <f>K38+I38+J38</f>
        <v>369.43</v>
      </c>
      <c r="I38" s="7">
        <v>369.43</v>
      </c>
      <c r="J38" s="7"/>
      <c r="K38" s="7"/>
      <c r="L38" s="8"/>
      <c r="M38" s="8"/>
      <c r="N38" s="7"/>
      <c r="O38" s="7"/>
      <c r="P38" s="7"/>
      <c r="Q38" s="7"/>
      <c r="R38" s="7"/>
      <c r="S38" s="7"/>
      <c r="T38" s="7"/>
      <c r="U38" s="7"/>
      <c r="V38" s="7"/>
    </row>
  </sheetData>
  <mergeCells count="69">
    <mergeCell ref="M33:M34"/>
    <mergeCell ref="B33:B34"/>
    <mergeCell ref="C33:C34"/>
    <mergeCell ref="D33:D34"/>
    <mergeCell ref="G33:G34"/>
    <mergeCell ref="H33:K33"/>
    <mergeCell ref="L33:L34"/>
    <mergeCell ref="W32:W34"/>
    <mergeCell ref="A29:V30"/>
    <mergeCell ref="A32:A34"/>
    <mergeCell ref="B32:D32"/>
    <mergeCell ref="E32:E34"/>
    <mergeCell ref="F32:F34"/>
    <mergeCell ref="G32:M32"/>
    <mergeCell ref="N32:N34"/>
    <mergeCell ref="O32:O34"/>
    <mergeCell ref="P32:P34"/>
    <mergeCell ref="Q32:Q34"/>
    <mergeCell ref="R32:R34"/>
    <mergeCell ref="S32:S34"/>
    <mergeCell ref="T32:T34"/>
    <mergeCell ref="U32:U34"/>
    <mergeCell ref="V32:V34"/>
    <mergeCell ref="W19:W21"/>
    <mergeCell ref="B20:B21"/>
    <mergeCell ref="C20:C21"/>
    <mergeCell ref="D20:D21"/>
    <mergeCell ref="G20:G21"/>
    <mergeCell ref="H20:K20"/>
    <mergeCell ref="L20:L21"/>
    <mergeCell ref="M20:M21"/>
    <mergeCell ref="Q19:Q21"/>
    <mergeCell ref="R19:R21"/>
    <mergeCell ref="S19:S21"/>
    <mergeCell ref="T19:T21"/>
    <mergeCell ref="U19:U21"/>
    <mergeCell ref="V19:V21"/>
    <mergeCell ref="M5:M6"/>
    <mergeCell ref="A16:V17"/>
    <mergeCell ref="A19:A21"/>
    <mergeCell ref="B19:D19"/>
    <mergeCell ref="E19:E21"/>
    <mergeCell ref="F19:F21"/>
    <mergeCell ref="G19:M19"/>
    <mergeCell ref="N19:N21"/>
    <mergeCell ref="O19:O21"/>
    <mergeCell ref="P19:P21"/>
    <mergeCell ref="B5:B6"/>
    <mergeCell ref="C5:C6"/>
    <mergeCell ref="D5:D6"/>
    <mergeCell ref="G5:G6"/>
    <mergeCell ref="H5:K5"/>
    <mergeCell ref="L5:L6"/>
    <mergeCell ref="W4:W6"/>
    <mergeCell ref="A1:V2"/>
    <mergeCell ref="A4:A6"/>
    <mergeCell ref="B4:D4"/>
    <mergeCell ref="E4:E6"/>
    <mergeCell ref="F4:F6"/>
    <mergeCell ref="G4:M4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2020-02-13T03:22:26Z</dcterms:modified>
</cp:coreProperties>
</file>