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3" i="1"/>
  <c r="H13"/>
  <c r="I13"/>
  <c r="F13"/>
  <c r="F12"/>
  <c r="F10"/>
  <c r="F9"/>
  <c r="F37"/>
  <c r="F36"/>
  <c r="F35"/>
  <c r="F34"/>
  <c r="F26"/>
  <c r="F25"/>
  <c r="F24"/>
  <c r="F23"/>
  <c r="F22"/>
</calcChain>
</file>

<file path=xl/sharedStrings.xml><?xml version="1.0" encoding="utf-8"?>
<sst xmlns="http://schemas.openxmlformats.org/spreadsheetml/2006/main" count="98" uniqueCount="31">
  <si>
    <r>
      <t>2020</t>
    </r>
    <r>
      <rPr>
        <sz val="20"/>
        <color indexed="8"/>
        <rFont val="宋体"/>
        <family val="3"/>
        <charset val="134"/>
      </rPr>
      <t>年部门支出总表（表</t>
    </r>
    <r>
      <rPr>
        <sz val="20"/>
        <color indexed="8"/>
        <rFont val="Calibri"/>
        <family val="2"/>
      </rPr>
      <t>10</t>
    </r>
    <r>
      <rPr>
        <sz val="20"/>
        <color indexed="8"/>
        <rFont val="宋体"/>
        <family val="3"/>
        <charset val="134"/>
      </rPr>
      <t>）</t>
    </r>
    <phoneticPr fontId="5" type="noConversion"/>
  </si>
  <si>
    <t>单位：万元</t>
  </si>
  <si>
    <t>预算单位</t>
  </si>
  <si>
    <t>功能分类科目编码</t>
  </si>
  <si>
    <t>功能分类科目名称</t>
  </si>
  <si>
    <t>2020年预算</t>
  </si>
  <si>
    <t>类</t>
  </si>
  <si>
    <t>款</t>
  </si>
  <si>
    <t>项</t>
  </si>
  <si>
    <t>合计</t>
  </si>
  <si>
    <t>人员经费</t>
  </si>
  <si>
    <t>公用经费</t>
  </si>
  <si>
    <t>项目经费</t>
  </si>
  <si>
    <t>2020年部门支出总表（表10）</t>
  </si>
  <si>
    <t>204</t>
  </si>
  <si>
    <t>20405</t>
  </si>
  <si>
    <t>2040501</t>
  </si>
  <si>
    <t>行政运行</t>
  </si>
  <si>
    <t>2040504</t>
  </si>
  <si>
    <t>案件审判</t>
  </si>
  <si>
    <t>208</t>
  </si>
  <si>
    <t>20805</t>
  </si>
  <si>
    <t>2080505</t>
  </si>
  <si>
    <t>机关事业单位基本养老保险缴费支出</t>
  </si>
  <si>
    <t/>
  </si>
  <si>
    <t>2040503</t>
  </si>
  <si>
    <t>机关服务</t>
  </si>
  <si>
    <t>青岛市市北区人民法院机关服务中心</t>
    <phoneticPr fontId="1" type="noConversion"/>
  </si>
  <si>
    <t>青岛市市北区人民法院（本级）</t>
    <phoneticPr fontId="1" type="noConversion"/>
  </si>
  <si>
    <t>青岛市市北区人民法院（汇总）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</si>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</sst>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Calibri"/>
      <family val="2"/>
    </font>
    <font>
      <sz val="20"/>
      <color indexed="8"/>
      <name val="Calibri"/>
      <family val="2"/>
    </font>
    <font>
      <sz val="2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Calibri"/>
      <family val="2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Border="1" applyAlignment="1" applyProtection="1"/>
    <xf numFmtId="0" fontId="0" fillId="0" borderId="0" xfId="0" applyAlignment="1"/>
    <xf numFmtId="0" fontId="3" fillId="0" borderId="0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176" fontId="2" fillId="0" borderId="0" xfId="0" applyNumberFormat="1" applyFont="1" applyBorder="1" applyAlignment="1" applyProtection="1"/>
    <xf numFmtId="176" fontId="3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horizontal="right" vertical="center"/>
    </xf>
    <xf numFmtId="176" fontId="7" fillId="0" borderId="1" xfId="0" applyNumberFormat="1" applyFont="1" applyBorder="1" applyAlignment="1" applyProtection="1">
      <alignment horizontal="center" vertical="center"/>
    </xf>
    <xf numFmtId="176" fontId="7" fillId="0" borderId="1" xfId="0" applyNumberFormat="1" applyFont="1" applyBorder="1" applyAlignment="1" applyProtection="1">
      <alignment horizontal="right" vertical="center"/>
    </xf>
    <xf numFmtId="176" fontId="8" fillId="0" borderId="1" xfId="0" applyNumberFormat="1" applyFont="1" applyBorder="1" applyAlignment="1" applyProtection="1">
      <alignment horizontal="right" vertical="center"/>
    </xf>
    <xf numFmtId="176" fontId="0" fillId="0" borderId="0" xfId="0" applyNumberFormat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</xf>
    <xf numFmtId="176" fontId="7" fillId="0" borderId="1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7"/>
  <sheetViews>
    <sheetView tabSelected="1" workbookViewId="0">
      <selection activeCell="A37" sqref="A37"/>
    </sheetView>
  </sheetViews>
  <sheetFormatPr defaultRowHeight="13.5"/>
  <cols>
    <col min="1" max="1" width="31.5" customWidth="1"/>
    <col min="5" max="5" width="27.375" customWidth="1"/>
    <col min="6" max="6" width="10.125" style="13" bestFit="1" customWidth="1"/>
    <col min="7" max="7" width="13.75" style="13" customWidth="1"/>
    <col min="8" max="8" width="12.875" style="13" customWidth="1"/>
    <col min="9" max="9" width="11.5" style="13" customWidth="1"/>
  </cols>
  <sheetData>
    <row r="2" spans="1:10" s="2" customFormat="1" ht="15">
      <c r="A2" s="1"/>
      <c r="B2" s="1"/>
      <c r="C2" s="1"/>
      <c r="D2" s="1"/>
      <c r="E2" s="1"/>
      <c r="F2" s="7"/>
      <c r="G2" s="7"/>
      <c r="H2" s="7"/>
      <c r="I2" s="7"/>
      <c r="J2" s="1"/>
    </row>
    <row r="3" spans="1:10" s="1" customFormat="1" ht="15">
      <c r="A3" s="17" t="s">
        <v>0</v>
      </c>
      <c r="B3" s="17"/>
      <c r="C3" s="17"/>
      <c r="D3" s="17"/>
      <c r="E3" s="17"/>
      <c r="F3" s="17"/>
      <c r="G3" s="17"/>
      <c r="H3" s="17"/>
      <c r="I3" s="17"/>
    </row>
    <row r="4" spans="1:10" s="1" customFormat="1" ht="15">
      <c r="A4" s="17"/>
      <c r="B4" s="17"/>
      <c r="C4" s="17"/>
      <c r="D4" s="17"/>
      <c r="E4" s="17"/>
      <c r="F4" s="17"/>
      <c r="G4" s="17"/>
      <c r="H4" s="17"/>
      <c r="I4" s="17"/>
    </row>
    <row r="5" spans="1:10" s="1" customFormat="1" ht="26.25">
      <c r="C5" s="3"/>
      <c r="D5" s="3"/>
      <c r="E5" s="3"/>
      <c r="F5" s="8"/>
      <c r="G5" s="8"/>
      <c r="H5" s="8"/>
      <c r="I5" s="9" t="s">
        <v>1</v>
      </c>
    </row>
    <row r="6" spans="1:10" s="1" customFormat="1" ht="15">
      <c r="A6" s="14" t="s">
        <v>2</v>
      </c>
      <c r="B6" s="14" t="s">
        <v>3</v>
      </c>
      <c r="C6" s="14"/>
      <c r="D6" s="14"/>
      <c r="E6" s="14" t="s">
        <v>4</v>
      </c>
      <c r="F6" s="16" t="s">
        <v>5</v>
      </c>
      <c r="G6" s="16"/>
      <c r="H6" s="16"/>
      <c r="I6" s="16"/>
    </row>
    <row r="7" spans="1:10" s="1" customFormat="1" ht="15">
      <c r="A7" s="15"/>
      <c r="B7" s="4" t="s">
        <v>6</v>
      </c>
      <c r="C7" s="4" t="s">
        <v>7</v>
      </c>
      <c r="D7" s="4" t="s">
        <v>8</v>
      </c>
      <c r="E7" s="14"/>
      <c r="F7" s="10" t="s">
        <v>9</v>
      </c>
      <c r="G7" s="10" t="s">
        <v>10</v>
      </c>
      <c r="H7" s="10" t="s">
        <v>11</v>
      </c>
      <c r="I7" s="10" t="s">
        <v>12</v>
      </c>
    </row>
    <row r="8" spans="1:10" s="1" customFormat="1" ht="15">
      <c r="A8" s="5" t="s">
        <v>29</v>
      </c>
      <c r="B8" s="5"/>
      <c r="C8" s="5"/>
      <c r="D8" s="5"/>
      <c r="E8" s="5"/>
      <c r="F8" s="11"/>
      <c r="G8" s="11"/>
      <c r="H8" s="11"/>
      <c r="I8" s="11"/>
    </row>
    <row r="9" spans="1:10" s="1" customFormat="1" ht="15">
      <c r="A9" s="5" t="s">
        <v>29</v>
      </c>
      <c r="B9" s="6" t="s">
        <v>14</v>
      </c>
      <c r="C9" s="6" t="s">
        <v>15</v>
      </c>
      <c r="D9" s="6" t="s">
        <v>16</v>
      </c>
      <c r="E9" s="6" t="s">
        <v>17</v>
      </c>
      <c r="F9" s="12">
        <f>G9+H9+I9</f>
        <v>5874.56</v>
      </c>
      <c r="G9" s="12">
        <v>5157.43</v>
      </c>
      <c r="H9" s="12">
        <v>717.13</v>
      </c>
      <c r="I9" s="12"/>
    </row>
    <row r="10" spans="1:10" s="1" customFormat="1" ht="15">
      <c r="A10" s="5" t="s">
        <v>29</v>
      </c>
      <c r="B10" s="6" t="s">
        <v>14</v>
      </c>
      <c r="C10" s="6" t="s">
        <v>15</v>
      </c>
      <c r="D10" s="6" t="s">
        <v>18</v>
      </c>
      <c r="E10" s="6" t="s">
        <v>19</v>
      </c>
      <c r="F10" s="12">
        <f>G10+H10+I10</f>
        <v>3100</v>
      </c>
      <c r="G10" s="12"/>
      <c r="H10" s="12"/>
      <c r="I10" s="12">
        <v>3100</v>
      </c>
    </row>
    <row r="11" spans="1:10" s="1" customFormat="1" ht="15">
      <c r="A11" s="5" t="s">
        <v>29</v>
      </c>
      <c r="B11" s="6" t="s">
        <v>20</v>
      </c>
      <c r="C11" s="6" t="s">
        <v>21</v>
      </c>
      <c r="D11" s="6" t="s">
        <v>22</v>
      </c>
      <c r="E11" s="6" t="s">
        <v>23</v>
      </c>
      <c r="F11" s="12">
        <v>468.49</v>
      </c>
      <c r="G11" s="12">
        <v>468.49</v>
      </c>
      <c r="H11" s="12"/>
      <c r="I11" s="12"/>
    </row>
    <row r="12" spans="1:10" s="1" customFormat="1" ht="15">
      <c r="A12" s="5" t="s">
        <v>29</v>
      </c>
      <c r="B12" s="6" t="s">
        <v>14</v>
      </c>
      <c r="C12" s="6" t="s">
        <v>15</v>
      </c>
      <c r="D12" s="6" t="s">
        <v>25</v>
      </c>
      <c r="E12" s="6" t="s">
        <v>26</v>
      </c>
      <c r="F12" s="12">
        <f>G12+H12+I12</f>
        <v>330.83</v>
      </c>
      <c r="G12" s="12">
        <v>303.95</v>
      </c>
      <c r="H12" s="12">
        <v>26.88</v>
      </c>
      <c r="I12" s="12"/>
    </row>
    <row r="13" spans="1:10" s="1" customFormat="1" ht="15">
      <c r="A13" s="4" t="s">
        <v>30</v>
      </c>
      <c r="B13" s="6"/>
      <c r="C13" s="6"/>
      <c r="D13" s="6"/>
      <c r="E13" s="6"/>
      <c r="F13" s="12">
        <f>SUM(F9:F12)</f>
        <v>9773.880000000001</v>
      </c>
      <c r="G13" s="12">
        <f t="shared" ref="G13:I13" si="0">SUM(G9:G12)</f>
        <v>5929.87</v>
      </c>
      <c r="H13" s="12">
        <f t="shared" si="0"/>
        <v>744.01</v>
      </c>
      <c r="I13" s="12">
        <f t="shared" si="0"/>
        <v>3100</v>
      </c>
    </row>
    <row r="14" spans="1:10" s="1" customFormat="1" ht="15">
      <c r="A14" s="5"/>
      <c r="B14" s="6"/>
      <c r="C14" s="6"/>
      <c r="D14" s="6"/>
      <c r="E14" s="6"/>
      <c r="F14" s="12"/>
      <c r="G14" s="12"/>
      <c r="H14" s="12"/>
      <c r="I14" s="12"/>
    </row>
    <row r="16" spans="1:10" s="2" customFormat="1" ht="15">
      <c r="A16" s="1"/>
      <c r="B16" s="1"/>
      <c r="C16" s="1"/>
      <c r="D16" s="1"/>
      <c r="E16" s="1"/>
      <c r="F16" s="7"/>
      <c r="G16" s="7"/>
      <c r="H16" s="7"/>
      <c r="I16" s="7"/>
      <c r="J16" s="1"/>
    </row>
    <row r="17" spans="1:10" s="1" customFormat="1" ht="15">
      <c r="A17" s="17" t="s">
        <v>13</v>
      </c>
      <c r="B17" s="17"/>
      <c r="C17" s="17"/>
      <c r="D17" s="17"/>
      <c r="E17" s="17"/>
      <c r="F17" s="17"/>
      <c r="G17" s="17"/>
      <c r="H17" s="17"/>
      <c r="I17" s="17"/>
    </row>
    <row r="18" spans="1:10" s="1" customFormat="1" ht="15">
      <c r="A18" s="17"/>
      <c r="B18" s="17"/>
      <c r="C18" s="17"/>
      <c r="D18" s="17"/>
      <c r="E18" s="17"/>
      <c r="F18" s="17"/>
      <c r="G18" s="17"/>
      <c r="H18" s="17"/>
      <c r="I18" s="17"/>
    </row>
    <row r="19" spans="1:10" s="1" customFormat="1" ht="26.25">
      <c r="C19" s="3"/>
      <c r="D19" s="3"/>
      <c r="E19" s="3"/>
      <c r="F19" s="8"/>
      <c r="G19" s="8"/>
      <c r="H19" s="8"/>
      <c r="I19" s="9" t="s">
        <v>1</v>
      </c>
    </row>
    <row r="20" spans="1:10" s="1" customFormat="1" ht="15">
      <c r="A20" s="14" t="s">
        <v>2</v>
      </c>
      <c r="B20" s="14" t="s">
        <v>3</v>
      </c>
      <c r="C20" s="14"/>
      <c r="D20" s="14"/>
      <c r="E20" s="14" t="s">
        <v>4</v>
      </c>
      <c r="F20" s="16" t="s">
        <v>5</v>
      </c>
      <c r="G20" s="16"/>
      <c r="H20" s="16"/>
      <c r="I20" s="16"/>
    </row>
    <row r="21" spans="1:10" s="1" customFormat="1" ht="15">
      <c r="A21" s="15"/>
      <c r="B21" s="4" t="s">
        <v>6</v>
      </c>
      <c r="C21" s="4" t="s">
        <v>7</v>
      </c>
      <c r="D21" s="4" t="s">
        <v>8</v>
      </c>
      <c r="E21" s="14"/>
      <c r="F21" s="10" t="s">
        <v>9</v>
      </c>
      <c r="G21" s="10" t="s">
        <v>10</v>
      </c>
      <c r="H21" s="10" t="s">
        <v>11</v>
      </c>
      <c r="I21" s="10" t="s">
        <v>12</v>
      </c>
    </row>
    <row r="22" spans="1:10" s="1" customFormat="1" ht="15">
      <c r="A22" s="5" t="s">
        <v>28</v>
      </c>
      <c r="B22" s="5"/>
      <c r="C22" s="5"/>
      <c r="D22" s="5"/>
      <c r="E22" s="5"/>
      <c r="F22" s="11">
        <f>G22+H22+I22</f>
        <v>9404.4500000000007</v>
      </c>
      <c r="G22" s="11">
        <v>5587.32</v>
      </c>
      <c r="H22" s="11">
        <v>717.13</v>
      </c>
      <c r="I22" s="11">
        <v>3100</v>
      </c>
    </row>
    <row r="23" spans="1:10" s="1" customFormat="1" ht="15">
      <c r="A23" s="5" t="s">
        <v>28</v>
      </c>
      <c r="B23" s="6" t="s">
        <v>14</v>
      </c>
      <c r="C23" s="6" t="s">
        <v>15</v>
      </c>
      <c r="D23" s="6" t="s">
        <v>16</v>
      </c>
      <c r="E23" s="6" t="s">
        <v>17</v>
      </c>
      <c r="F23" s="12">
        <f>G23+H23+I23</f>
        <v>5874.56</v>
      </c>
      <c r="G23" s="12">
        <v>5157.43</v>
      </c>
      <c r="H23" s="12">
        <v>717.13</v>
      </c>
      <c r="I23" s="12"/>
    </row>
    <row r="24" spans="1:10" s="1" customFormat="1" ht="15">
      <c r="A24" s="5" t="s">
        <v>28</v>
      </c>
      <c r="B24" s="6" t="s">
        <v>14</v>
      </c>
      <c r="C24" s="6" t="s">
        <v>15</v>
      </c>
      <c r="D24" s="6" t="s">
        <v>18</v>
      </c>
      <c r="E24" s="6" t="s">
        <v>19</v>
      </c>
      <c r="F24" s="12">
        <f>G24+H24+I24</f>
        <v>3100</v>
      </c>
      <c r="G24" s="12"/>
      <c r="H24" s="12"/>
      <c r="I24" s="12">
        <v>3100</v>
      </c>
    </row>
    <row r="25" spans="1:10" s="1" customFormat="1" ht="15">
      <c r="A25" s="5" t="s">
        <v>28</v>
      </c>
      <c r="B25" s="6" t="s">
        <v>20</v>
      </c>
      <c r="C25" s="6" t="s">
        <v>21</v>
      </c>
      <c r="D25" s="6" t="s">
        <v>22</v>
      </c>
      <c r="E25" s="6" t="s">
        <v>23</v>
      </c>
      <c r="F25" s="12">
        <f>G25+H25+I25</f>
        <v>429.89</v>
      </c>
      <c r="G25" s="12">
        <v>429.89</v>
      </c>
      <c r="H25" s="12"/>
      <c r="I25" s="12"/>
    </row>
    <row r="26" spans="1:10" s="1" customFormat="1" ht="15">
      <c r="A26" s="4" t="s">
        <v>9</v>
      </c>
      <c r="B26" s="5" t="s">
        <v>24</v>
      </c>
      <c r="C26" s="5" t="s">
        <v>24</v>
      </c>
      <c r="D26" s="5" t="s">
        <v>24</v>
      </c>
      <c r="E26" s="5" t="s">
        <v>24</v>
      </c>
      <c r="F26" s="11">
        <f>G26+H26+I26</f>
        <v>9404.4500000000007</v>
      </c>
      <c r="G26" s="11">
        <v>5587.32</v>
      </c>
      <c r="H26" s="11">
        <v>717.13</v>
      </c>
      <c r="I26" s="11">
        <v>3100</v>
      </c>
    </row>
    <row r="28" spans="1:10" s="2" customFormat="1" ht="15">
      <c r="A28" s="1"/>
      <c r="B28" s="1"/>
      <c r="C28" s="1"/>
      <c r="D28" s="1"/>
      <c r="E28" s="1"/>
      <c r="F28" s="7"/>
      <c r="G28" s="7"/>
      <c r="H28" s="7"/>
      <c r="I28" s="7"/>
      <c r="J28" s="1"/>
    </row>
    <row r="29" spans="1:10" s="1" customFormat="1" ht="15">
      <c r="A29" s="17" t="s">
        <v>13</v>
      </c>
      <c r="B29" s="17"/>
      <c r="C29" s="17"/>
      <c r="D29" s="17"/>
      <c r="E29" s="17"/>
      <c r="F29" s="17"/>
      <c r="G29" s="17"/>
      <c r="H29" s="17"/>
      <c r="I29" s="17"/>
    </row>
    <row r="30" spans="1:10" s="1" customFormat="1" ht="15">
      <c r="A30" s="17"/>
      <c r="B30" s="17"/>
      <c r="C30" s="17"/>
      <c r="D30" s="17"/>
      <c r="E30" s="17"/>
      <c r="F30" s="17"/>
      <c r="G30" s="17"/>
      <c r="H30" s="17"/>
      <c r="I30" s="17"/>
    </row>
    <row r="31" spans="1:10" s="1" customFormat="1" ht="26.25">
      <c r="C31" s="3"/>
      <c r="D31" s="3"/>
      <c r="E31" s="3"/>
      <c r="F31" s="8"/>
      <c r="G31" s="8"/>
      <c r="H31" s="8"/>
      <c r="I31" s="9" t="s">
        <v>1</v>
      </c>
    </row>
    <row r="32" spans="1:10" s="1" customFormat="1" ht="15">
      <c r="A32" s="14" t="s">
        <v>2</v>
      </c>
      <c r="B32" s="14" t="s">
        <v>3</v>
      </c>
      <c r="C32" s="14"/>
      <c r="D32" s="14"/>
      <c r="E32" s="14" t="s">
        <v>4</v>
      </c>
      <c r="F32" s="16" t="s">
        <v>5</v>
      </c>
      <c r="G32" s="16"/>
      <c r="H32" s="16"/>
      <c r="I32" s="16"/>
    </row>
    <row r="33" spans="1:9" s="1" customFormat="1" ht="15">
      <c r="A33" s="15"/>
      <c r="B33" s="4" t="s">
        <v>6</v>
      </c>
      <c r="C33" s="4" t="s">
        <v>7</v>
      </c>
      <c r="D33" s="4" t="s">
        <v>8</v>
      </c>
      <c r="E33" s="14"/>
      <c r="F33" s="10" t="s">
        <v>9</v>
      </c>
      <c r="G33" s="10" t="s">
        <v>10</v>
      </c>
      <c r="H33" s="10" t="s">
        <v>11</v>
      </c>
      <c r="I33" s="10" t="s">
        <v>12</v>
      </c>
    </row>
    <row r="34" spans="1:9" s="1" customFormat="1" ht="15">
      <c r="A34" s="5" t="s">
        <v>27</v>
      </c>
      <c r="B34" s="5"/>
      <c r="C34" s="5"/>
      <c r="D34" s="5"/>
      <c r="E34" s="5"/>
      <c r="F34" s="11">
        <f>G34+H34+I34</f>
        <v>369.43</v>
      </c>
      <c r="G34" s="11">
        <v>342.55</v>
      </c>
      <c r="H34" s="11">
        <v>26.88</v>
      </c>
      <c r="I34" s="11"/>
    </row>
    <row r="35" spans="1:9" s="1" customFormat="1" ht="15">
      <c r="A35" s="5" t="s">
        <v>27</v>
      </c>
      <c r="B35" s="6" t="s">
        <v>14</v>
      </c>
      <c r="C35" s="6" t="s">
        <v>15</v>
      </c>
      <c r="D35" s="6" t="s">
        <v>25</v>
      </c>
      <c r="E35" s="6" t="s">
        <v>26</v>
      </c>
      <c r="F35" s="12">
        <f>G35+H35+I35</f>
        <v>330.83</v>
      </c>
      <c r="G35" s="12">
        <v>303.95</v>
      </c>
      <c r="H35" s="12">
        <v>26.88</v>
      </c>
      <c r="I35" s="12"/>
    </row>
    <row r="36" spans="1:9" s="1" customFormat="1" ht="15">
      <c r="A36" s="5" t="s">
        <v>27</v>
      </c>
      <c r="B36" s="6" t="s">
        <v>20</v>
      </c>
      <c r="C36" s="6" t="s">
        <v>21</v>
      </c>
      <c r="D36" s="6" t="s">
        <v>22</v>
      </c>
      <c r="E36" s="6" t="s">
        <v>23</v>
      </c>
      <c r="F36" s="12">
        <f>G36+H36+I36</f>
        <v>38.6</v>
      </c>
      <c r="G36" s="12">
        <v>38.6</v>
      </c>
      <c r="H36" s="12"/>
      <c r="I36" s="12"/>
    </row>
    <row r="37" spans="1:9" s="1" customFormat="1" ht="15">
      <c r="A37" s="4" t="s">
        <v>9</v>
      </c>
      <c r="B37" s="5" t="s">
        <v>24</v>
      </c>
      <c r="C37" s="5" t="s">
        <v>24</v>
      </c>
      <c r="D37" s="5" t="s">
        <v>24</v>
      </c>
      <c r="E37" s="5" t="s">
        <v>24</v>
      </c>
      <c r="F37" s="11">
        <f>G37+H37+I37</f>
        <v>369.43</v>
      </c>
      <c r="G37" s="11">
        <v>342.55</v>
      </c>
      <c r="H37" s="11">
        <v>26.88</v>
      </c>
      <c r="I37" s="11"/>
    </row>
  </sheetData>
  <mergeCells count="15">
    <mergeCell ref="A32:A33"/>
    <mergeCell ref="B32:D32"/>
    <mergeCell ref="E32:E33"/>
    <mergeCell ref="F32:I32"/>
    <mergeCell ref="A3:I4"/>
    <mergeCell ref="A6:A7"/>
    <mergeCell ref="B6:D6"/>
    <mergeCell ref="E6:E7"/>
    <mergeCell ref="F6:I6"/>
    <mergeCell ref="A17:I18"/>
    <mergeCell ref="A20:A21"/>
    <mergeCell ref="B20:D20"/>
    <mergeCell ref="E20:E21"/>
    <mergeCell ref="F20:I20"/>
    <mergeCell ref="A29:I30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2020-02-13T03:23:48Z</dcterms:modified>
</cp:coreProperties>
</file>